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7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judofederatievzw.sharepoint.com/sites/VJF/Gedeelde documenten/04. OPLEIDINGEN/2025-MJOP/Opleidingsdag/"/>
    </mc:Choice>
  </mc:AlternateContent>
  <xr:revisionPtr revIDLastSave="0" documentId="8_{36FCB1F9-A934-4959-8869-F5B2DE799F7D}" xr6:coauthVersionLast="47" xr6:coauthVersionMax="47" xr10:uidLastSave="{00000000-0000-0000-0000-000000000000}"/>
  <bookViews>
    <workbookView xWindow="28680" yWindow="-120" windowWidth="29040" windowHeight="15840" activeTab="7" xr2:uid="{49A09BE5-EEE0-41E8-9115-3C773D043BEA}"/>
  </bookViews>
  <sheets>
    <sheet name="leerlijn" sheetId="1" r:id="rId1"/>
    <sheet name="JP U9" sheetId="6" state="hidden" r:id="rId2"/>
    <sheet name="JP U13" sheetId="7" state="hidden" r:id="rId3"/>
    <sheet name="JP 13+" sheetId="4" state="hidden" r:id="rId4"/>
    <sheet name="JP blanco U13" sheetId="15" r:id="rId5"/>
    <sheet name="JP blanco 13+" sheetId="10" r:id="rId6"/>
    <sheet name="SEP-OKT U13" sheetId="5" state="hidden" r:id="rId7"/>
    <sheet name="Maand blanco" sheetId="14" r:id="rId8"/>
    <sheet name="JP U13 print" sheetId="12" state="hidden" r:id="rId9"/>
    <sheet name="JP 13+ print" sheetId="11" state="hidden" r:id="rId10"/>
    <sheet name="Maand print" sheetId="13" state="hidden" r:id="rId11"/>
  </sheets>
  <definedNames>
    <definedName name="_xlnm.Print_Titles" localSheetId="3">'JP 13+'!$A:$A</definedName>
    <definedName name="_xlnm.Print_Titles" localSheetId="9">'JP 13+ print'!$A:$A</definedName>
    <definedName name="_xlnm.Print_Titles" localSheetId="5">'JP blanco 13+'!$A:$A</definedName>
    <definedName name="_xlnm.Print_Titles" localSheetId="4">'JP blanco U13'!$A:$A</definedName>
    <definedName name="_xlnm.Print_Titles" localSheetId="2">'JP U13'!$A:$A</definedName>
    <definedName name="_xlnm.Print_Titles" localSheetId="8">'JP U13 print'!$A:$A</definedName>
    <definedName name="_xlnm.Print_Titles" localSheetId="1">'JP U9'!$A:$A</definedName>
    <definedName name="_xlnm.Print_Titles" localSheetId="7">'Maand blanco'!$A:$A</definedName>
    <definedName name="_xlnm.Print_Titles" localSheetId="10">'Maand print'!$A:$A</definedName>
    <definedName name="_xlnm.Print_Titles" localSheetId="6">'SEP-OKT U13'!$A:$A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" i="1"/>
</calcChain>
</file>

<file path=xl/sharedStrings.xml><?xml version="1.0" encoding="utf-8"?>
<sst xmlns="http://schemas.openxmlformats.org/spreadsheetml/2006/main" count="576" uniqueCount="198">
  <si>
    <t>2. Eenhandige voorwaartse worpen</t>
  </si>
  <si>
    <t>3. Achterwaartse worpen</t>
  </si>
  <si>
    <t>4. Veegbewegingen</t>
  </si>
  <si>
    <t>1. Tweehandige voorwaartse worpen</t>
  </si>
  <si>
    <t>5. Offerworpen</t>
  </si>
  <si>
    <t>2. Grepen in kesa-positie</t>
  </si>
  <si>
    <t>1. Grepen in shiho-positie</t>
  </si>
  <si>
    <t>1. Verwurgingen met uke in zit</t>
  </si>
  <si>
    <t>2. Verwurgingen met uke in aomuke</t>
  </si>
  <si>
    <t>3. Verwurgingen met uke in kyoshi</t>
  </si>
  <si>
    <t>1. Klemmen met uke in aomuke</t>
  </si>
  <si>
    <t>2. Klemmen met uke in kyoshi</t>
  </si>
  <si>
    <t>Ukemi</t>
  </si>
  <si>
    <t>september/oktober</t>
  </si>
  <si>
    <t>oktober/november</t>
  </si>
  <si>
    <t>december/januari</t>
  </si>
  <si>
    <t>februari</t>
  </si>
  <si>
    <t>maart</t>
  </si>
  <si>
    <t>april</t>
  </si>
  <si>
    <t>mei</t>
  </si>
  <si>
    <t>juni</t>
  </si>
  <si>
    <t>Nage Waza</t>
  </si>
  <si>
    <t>Oesaikomi Waza</t>
  </si>
  <si>
    <t>Shime Waza</t>
  </si>
  <si>
    <t>Kansetsu Waza</t>
  </si>
  <si>
    <t>Seoi-nage</t>
  </si>
  <si>
    <t>Tsurikomi-goshi</t>
  </si>
  <si>
    <t>Tai-otoshi</t>
  </si>
  <si>
    <t>Sasae-tsurikomi-ashi</t>
  </si>
  <si>
    <t>Harai-goshi</t>
  </si>
  <si>
    <t>Hane-goshi</t>
  </si>
  <si>
    <t>Uchi-mata</t>
  </si>
  <si>
    <t>Hiza-guruma</t>
  </si>
  <si>
    <t>O-goshi</t>
  </si>
  <si>
    <t>Uki-goshi</t>
  </si>
  <si>
    <t>Koshi-guruma</t>
  </si>
  <si>
    <t>Ippon-seoi-nage</t>
  </si>
  <si>
    <t>Kata-guruma</t>
  </si>
  <si>
    <t>O-soto-gari</t>
  </si>
  <si>
    <t>O-uchi-gari</t>
  </si>
  <si>
    <t>Ko-uchi-gari</t>
  </si>
  <si>
    <t>Ko-soto-gari</t>
  </si>
  <si>
    <t>Okuri-ashi-harai</t>
  </si>
  <si>
    <t>De-ashi-harai</t>
  </si>
  <si>
    <t>Tomoe-nage</t>
  </si>
  <si>
    <t>Tani-otoshi</t>
  </si>
  <si>
    <t>Yoko-shiho-gatame</t>
  </si>
  <si>
    <t>Kami-shiho-gatame</t>
  </si>
  <si>
    <t>Tate-shiho-gatame</t>
  </si>
  <si>
    <t>Kuzure-kami-shiho-gatame</t>
  </si>
  <si>
    <t>Kuzure-kesa-gatame</t>
  </si>
  <si>
    <t>Kesa-gatame</t>
  </si>
  <si>
    <t>Ushiro-kesa-gatame</t>
  </si>
  <si>
    <t>Kata-gatame</t>
  </si>
  <si>
    <t>Hadaka-jime</t>
  </si>
  <si>
    <t>Okuri-eri-jime</t>
  </si>
  <si>
    <t>Kataha-jime</t>
  </si>
  <si>
    <t>Sode-guruma-jime</t>
  </si>
  <si>
    <t>Nami-juji-jime</t>
  </si>
  <si>
    <t>Gyaku-juji-jime</t>
  </si>
  <si>
    <t>Kata-juji-jime</t>
  </si>
  <si>
    <t>Katate-jime</t>
  </si>
  <si>
    <t>Sankaku-jime</t>
  </si>
  <si>
    <t>Ude-garami</t>
  </si>
  <si>
    <t>1.</t>
  </si>
  <si>
    <t>2.</t>
  </si>
  <si>
    <t>3.</t>
  </si>
  <si>
    <t>4.</t>
  </si>
  <si>
    <t>5.</t>
  </si>
  <si>
    <t>Ushiro-ukemi</t>
  </si>
  <si>
    <t>Yoko-ukemi</t>
  </si>
  <si>
    <t>Zempo-kaiten</t>
  </si>
  <si>
    <t>Mae-ukemi</t>
  </si>
  <si>
    <t>Yoko-ukemi ( 2.)</t>
  </si>
  <si>
    <t>Ushiro-ukemi ( 1.)</t>
  </si>
  <si>
    <t>Zempo-kaiten ( 3.)</t>
  </si>
  <si>
    <t>Mae-ukemi ( 4.)</t>
  </si>
  <si>
    <t>Seoi-nage (1. 1.)</t>
  </si>
  <si>
    <t>Tsurikomi-goshi (1. 2.)</t>
  </si>
  <si>
    <t>Koshi-guruma (2. 3.)</t>
  </si>
  <si>
    <t>O-soto-gari (3. 1.)</t>
  </si>
  <si>
    <t>O-goshi (2. 1.)</t>
  </si>
  <si>
    <t>Uki-goshi (2. 2.)</t>
  </si>
  <si>
    <t>O-uchi-gari (3. 2.)</t>
  </si>
  <si>
    <t>Ko-uchi-gari (3. 3.)</t>
  </si>
  <si>
    <t>Ippon-seoi-nage (2. 4.)</t>
  </si>
  <si>
    <t>Tai-otoshi (1. 3.)</t>
  </si>
  <si>
    <t>Sasae-tsurikomi-ashi (1. 4.)</t>
  </si>
  <si>
    <t>Yoko-shiho-gatame (1. 1.)</t>
  </si>
  <si>
    <t>Kesa-gatame (2. 2.)</t>
  </si>
  <si>
    <t>Kuzure-kesa-gatame (2. 1.)</t>
  </si>
  <si>
    <t>Kami-shiho-gatame (1. 2.)</t>
  </si>
  <si>
    <t>Kuzure-kami-shiho-gatame (1. 4.)</t>
  </si>
  <si>
    <t>Tate-shiho-gatame (1. 3.)</t>
  </si>
  <si>
    <t>Ushiro-kesa-gatame (2. 3.)</t>
  </si>
  <si>
    <t>Okuri-eri-jime (1. 2.)</t>
  </si>
  <si>
    <t>Kataha-jime (1. 3.)</t>
  </si>
  <si>
    <t>Hadaka-jime (1. 1.)</t>
  </si>
  <si>
    <t>JAARPROGRAMMA
U11-U13</t>
  </si>
  <si>
    <t>Ude-gatame</t>
  </si>
  <si>
    <t>Juji-gatame</t>
  </si>
  <si>
    <t>Hiza-gatame</t>
  </si>
  <si>
    <t>Waki-gatame</t>
  </si>
  <si>
    <t>Hara-gatame</t>
  </si>
  <si>
    <t>Sankaku-gatame</t>
  </si>
  <si>
    <t>Ashi-gatame</t>
  </si>
  <si>
    <t>Juji-gatame (1. 2.)</t>
  </si>
  <si>
    <t>Ude-gatame (1. 1.)</t>
  </si>
  <si>
    <t>Doelstelling</t>
  </si>
  <si>
    <t>basisvoorwaarden</t>
  </si>
  <si>
    <t>basisfase</t>
  </si>
  <si>
    <t>verdiepingsfase</t>
  </si>
  <si>
    <t>verpersoonlijkingsfase</t>
  </si>
  <si>
    <t>Afslaan - Alternerend afslaan
Outen-ukemi</t>
  </si>
  <si>
    <t>Motoriek / fysiek</t>
  </si>
  <si>
    <t>Vanuit stand
2 per vanuit kniestand valbreken</t>
  </si>
  <si>
    <t>ZW verplaatsing
over hindernis</t>
  </si>
  <si>
    <t>Vormspanning
Bescherming hoofd - reflex kin op borst
Zijwaartse rollen</t>
  </si>
  <si>
    <t>krachtuithouding buikspieren
Koprol + AW schouderrol</t>
  </si>
  <si>
    <t>Afslaan
AW rol + afslaan
Vanuit hurk</t>
  </si>
  <si>
    <t>Vanuit stand
AW verplaatsing
over hindernis</t>
  </si>
  <si>
    <t>vanuit duw
hangen en loslaten
actieve hindernis
Na val doorrollen naar Kyoshi</t>
  </si>
  <si>
    <t>indraaien zonder pakking
Indraaien zonder tillen
indraaien met tillen
Ontwijken / blokkeren
statisch werpen
in verplaatsing AW</t>
  </si>
  <si>
    <t>Yoko-ukemi
Instap: Mae-mawari-sabaki
Kuzushi
basis kumi kata</t>
  </si>
  <si>
    <t>idem</t>
  </si>
  <si>
    <t>Shiho-positie
Ebi
4 puntensteun
Positiewissels</t>
  </si>
  <si>
    <t>borstcontrole bij rollende uke</t>
  </si>
  <si>
    <t xml:space="preserve">Basisuitvoering
Verdediging met yoko-ebi
Passeren lang benen
Kantel 4 Ptn - bulldozer
Kantel guard
</t>
  </si>
  <si>
    <t xml:space="preserve">
Transitie - uke draait weg van tori
Transitie - Uke draait naar 4 ptn
Schakelen van houdgreep
Ontsnappen
Bevrijden</t>
  </si>
  <si>
    <t>Schakelen naar klem</t>
  </si>
  <si>
    <t>Kyoshi en Aomuke + schakelen
Principe afkloppen voor opgave</t>
  </si>
  <si>
    <t>Basisuitvoering
Uchi-Komi per 2 (automatiseren)
Toep. vanuit verdediging Yoko-shiho-gatame</t>
  </si>
  <si>
    <t xml:space="preserve">Buig-strekbeweging
Liften - squads
Indraaien elleboog en positie pols
</t>
  </si>
  <si>
    <t>JAARPROGRAMMA
U9</t>
  </si>
  <si>
    <t>februari/maart</t>
  </si>
  <si>
    <t>maart/april</t>
  </si>
  <si>
    <t>JAARPROGRAMMA
13+</t>
  </si>
  <si>
    <t>september</t>
  </si>
  <si>
    <t>oktober</t>
  </si>
  <si>
    <t>november</t>
  </si>
  <si>
    <t>Katate-jime (2. 4.)</t>
  </si>
  <si>
    <t>Tomoe-nage (5. 1.)</t>
  </si>
  <si>
    <t>Ude-garami (1. 3.)</t>
  </si>
  <si>
    <t>Ashi-gatame (2. 5.)</t>
  </si>
  <si>
    <t>Nami-juji-jime (2. 1.)</t>
  </si>
  <si>
    <t>Gyaku-juji-jime (2. 2.)</t>
  </si>
  <si>
    <t>Kata-juji-jime (2. 3.)</t>
  </si>
  <si>
    <t>Tani-otoshi (5. 2.)</t>
  </si>
  <si>
    <t>Hiza-gatame (2. 1.)</t>
  </si>
  <si>
    <t>Harai-goshi (1. 5.)</t>
  </si>
  <si>
    <t>Ko-soto-gari (3. 4.)</t>
  </si>
  <si>
    <t>Uchi-mata (1. 7.)</t>
  </si>
  <si>
    <t>Kata-gatame (2. 4.)</t>
  </si>
  <si>
    <t>Sode-guruma-jime (1. 4.)</t>
  </si>
  <si>
    <t>Waki-gatame (2. 2.)</t>
  </si>
  <si>
    <t>Hara-gatame (2. 3.)</t>
  </si>
  <si>
    <t>Hane-goshi (1. 6.)</t>
  </si>
  <si>
    <t>Sankaku-jime (3. 1.)</t>
  </si>
  <si>
    <t>Sankaku-gatame (2. 4.)</t>
  </si>
  <si>
    <t>Hiza-guruma (1. 8.)</t>
  </si>
  <si>
    <t>De-ashi-harai (4. 2.)</t>
  </si>
  <si>
    <t>Okuri-ashi-harai (4. 1.)</t>
  </si>
  <si>
    <t>december</t>
  </si>
  <si>
    <t>januari</t>
  </si>
  <si>
    <t>6.</t>
  </si>
  <si>
    <t>7.</t>
  </si>
  <si>
    <t>Tsukomi-jime</t>
  </si>
  <si>
    <t>Ryote-jime</t>
  </si>
  <si>
    <t>8.</t>
  </si>
  <si>
    <t>Sumi-gaeshi</t>
  </si>
  <si>
    <t>9.</t>
  </si>
  <si>
    <t>Sode-Tsurikomi-Goshi</t>
  </si>
  <si>
    <t>Nagi Komi
Seoi-Otoshi
Schakels
Overnames
Tactische kumi kata R vs R
Toepassen in Kakari-geiko en Yakusoku-geiko</t>
  </si>
  <si>
    <t xml:space="preserve">
in verplaatsing VW
Transitie - uke draait weg van tori
Transitie - Uke maakt ebi weg van tori
Schakel TKG - TKG na 360° ontwijken
Overname met O-tsuri-goshi na blok</t>
  </si>
  <si>
    <t>In verplaatsing VW
Transitie - uke draait weg van tori
Transitie - Uke maakt ebi weg van tori
Schakel SNG - SNG (na ontwijken)
Overname met SNG na 360° ontwijken</t>
  </si>
  <si>
    <t>Betrokkenheid</t>
  </si>
  <si>
    <t>Zelfverbetering​</t>
  </si>
  <si>
    <t>Uitdaging</t>
  </si>
  <si>
    <t>Samenwerking</t>
  </si>
  <si>
    <t>Terminologie</t>
  </si>
  <si>
    <t>Spelregels</t>
  </si>
  <si>
    <t>Inclusiviteit</t>
  </si>
  <si>
    <t>Veiligheid</t>
  </si>
  <si>
    <t>Fairplay</t>
  </si>
  <si>
    <t>Groet</t>
  </si>
  <si>
    <t>Kledij</t>
  </si>
  <si>
    <t>Hygiëne</t>
  </si>
  <si>
    <t>Materiaal</t>
  </si>
  <si>
    <t>Locatie</t>
  </si>
  <si>
    <t>Beslissing</t>
  </si>
  <si>
    <t>Grenzen</t>
  </si>
  <si>
    <t>waarden</t>
  </si>
  <si>
    <t>Waarden</t>
  </si>
  <si>
    <t>Osaekomi Waza</t>
  </si>
  <si>
    <t>Basisvoorwaarden</t>
  </si>
  <si>
    <t>Basisfase</t>
  </si>
  <si>
    <t>Verdiepingsfase</t>
  </si>
  <si>
    <t>Verpersoonlijkingsfase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</si>
</sst>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0" borderId="3" xfId="0" applyBorder="1" applyAlignment="1">
      <alignment wrapText="1"/>
    </xf>
    <xf numFmtId="0" fontId="0" fillId="0" borderId="3" xfId="0" applyBorder="1"/>
    <xf numFmtId="0" fontId="3" fillId="7" borderId="1" xfId="0" applyFont="1" applyFill="1" applyBorder="1"/>
    <xf numFmtId="0" fontId="3" fillId="7" borderId="2" xfId="0" applyFont="1" applyFill="1" applyBorder="1"/>
    <xf numFmtId="0" fontId="4" fillId="7" borderId="0" xfId="0" applyFont="1" applyFill="1"/>
    <xf numFmtId="0" fontId="5" fillId="0" borderId="0" xfId="0" applyFont="1"/>
    <xf numFmtId="0" fontId="0" fillId="0" borderId="0" xfId="0" quotePrefix="1" applyAlignment="1">
      <alignment wrapText="1"/>
    </xf>
    <xf numFmtId="0" fontId="3" fillId="4" borderId="8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4" xfId="0" applyFont="1" applyFill="1" applyBorder="1"/>
    <xf numFmtId="0" fontId="3" fillId="4" borderId="3" xfId="0" applyFont="1" applyFill="1" applyBorder="1"/>
    <xf numFmtId="0" fontId="3" fillId="8" borderId="8" xfId="0" applyFont="1" applyFill="1" applyBorder="1" applyAlignment="1">
      <alignment wrapText="1"/>
    </xf>
    <xf numFmtId="0" fontId="3" fillId="8" borderId="4" xfId="0" applyFont="1" applyFill="1" applyBorder="1"/>
    <xf numFmtId="0" fontId="3" fillId="8" borderId="3" xfId="0" applyFont="1" applyFill="1" applyBorder="1"/>
    <xf numFmtId="0" fontId="3" fillId="8" borderId="5" xfId="0" applyFont="1" applyFill="1" applyBorder="1"/>
    <xf numFmtId="0" fontId="3" fillId="8" borderId="6" xfId="0" applyFont="1" applyFill="1" applyBorder="1"/>
    <xf numFmtId="0" fontId="3" fillId="8" borderId="7" xfId="0" applyFont="1" applyFill="1" applyBorder="1"/>
    <xf numFmtId="0" fontId="1" fillId="0" borderId="0" xfId="0" applyFont="1"/>
    <xf numFmtId="0" fontId="1" fillId="0" borderId="2" xfId="0" applyFont="1" applyBorder="1"/>
  </cellXfs>
  <cellStyles count="1">
    <cellStyle name="Normal" xfId="0" builtinId="0"/>
  </cellStyles>
  <dxfs count="38">
    <dxf>
      <border outline="0">
        <left style="thin">
          <color theme="0"/>
        </left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7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5"/>
        </patternFill>
      </fill>
    </dxf>
    <dxf>
      <border outline="0">
        <left style="thin">
          <color theme="0"/>
        </left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4BF1CC-E053-41D3-A0B5-82BADE6B0341}" name="Tabel14" displayName="Tabel14" ref="A1:H14" totalsRowShown="0">
  <autoFilter ref="A1:H14" xr:uid="{65D16E38-6915-4496-B413-E3CE2DDAE39C}"/>
  <tableColumns count="8">
    <tableColumn id="1" xr3:uid="{47773BDB-CCE6-450C-BE2F-FDCF04ED3DA1}" name="JAARPROGRAMMA_x000a_U9"/>
    <tableColumn id="2" xr3:uid="{5798C20A-A965-484D-AA6D-A88928DE0C2E}" name="september/oktober"/>
    <tableColumn id="3" xr3:uid="{C6999FE3-9863-4007-B886-598A497B1ED2}" name="oktober/november"/>
    <tableColumn id="4" xr3:uid="{D55AC334-8D04-4043-9578-BFCBA44D75A9}" name="december/januari"/>
    <tableColumn id="5" xr3:uid="{ABE208FE-70C9-4FA0-8DE6-97D22D092B11}" name="februari/maart"/>
    <tableColumn id="6" xr3:uid="{A13EDA4F-CC70-4540-B7CC-EE50DE12C4E2}" name="maart/april"/>
    <tableColumn id="7" xr3:uid="{2354813C-9F69-4C1C-A427-37209A669759}" name="mei"/>
    <tableColumn id="8" xr3:uid="{BDF00FE2-E2CE-45C8-9540-504505A0EFB4}" name="juni"/>
  </tableColumns>
  <tableStyleInfo name="TableStyleMedium12" showFirstColumn="1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C8B3A3-D9EA-441C-A743-88368B706D7D}" name="Tabel211" displayName="Tabel211" ref="A1:F8" totalsRowShown="0" headerRowDxfId="2">
  <autoFilter ref="A1:F8" xr:uid="{C7550803-8C97-4835-B05E-43DA466EAEE1}"/>
  <tableColumns count="6">
    <tableColumn id="1" xr3:uid="{F40B47AD-CCA4-4D25-9B98-21CFB69B4E85}" name="Doelstelling" dataDxfId="1"/>
    <tableColumn id="2" xr3:uid="{3B268E8F-AE54-435B-A4A6-B515DD326698}" name="Motoriek / fysiek" dataDxfId="0"/>
    <tableColumn id="3" xr3:uid="{30D09AA7-B42C-4719-A3C5-6887582A431A}" name="basisvoorwaarden"/>
    <tableColumn id="4" xr3:uid="{39FAD2D0-26E5-4390-B8C1-514D7D821A26}" name="basisfase"/>
    <tableColumn id="5" xr3:uid="{842BA031-9C7F-47ED-B87B-30845D2D44B9}" name="verdiepingsfase"/>
    <tableColumn id="6" xr3:uid="{E3E430C9-5F57-49FF-AD5D-3B54E3B67A15}" name="verpersoonlijkingsfase"/>
  </tableColumns>
  <tableStyleInfo name="TableStyleLight19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A2D4DC-06FC-484A-AE18-5F2C7E4688F6}" name="Tabel15" displayName="Tabel15" ref="A1:I14" totalsRowShown="0">
  <tableColumns count="9">
    <tableColumn id="1" xr3:uid="{D181F96B-1771-4C94-BD1A-6FF1F0832CBE}" name="JAARPROGRAMMA_x000a_U11-U13"/>
    <tableColumn id="2" xr3:uid="{E413F494-155F-45EF-8774-A6200E99FFCE}" name="september/oktober"/>
    <tableColumn id="3" xr3:uid="{9A2DE2D5-D806-49C3-AA31-8BBBFE1028DA}" name="oktober/november"/>
    <tableColumn id="4" xr3:uid="{18C3E554-53AA-4BBB-8C52-3D4AB3AEED24}" name="december/januari"/>
    <tableColumn id="5" xr3:uid="{713611F1-F433-463B-AB19-F1AB68C79E1A}" name="februari"/>
    <tableColumn id="6" xr3:uid="{A7AF1B4B-BCD2-455C-AE3B-15E4ABA4D493}" name="maart"/>
    <tableColumn id="7" xr3:uid="{574575EE-7076-4B71-B031-1022E0A6E667}" name="april"/>
    <tableColumn id="8" xr3:uid="{E3CDCD75-45BC-445D-9D14-31342B948DB7}" name="mei"/>
    <tableColumn id="9" xr3:uid="{D62B83B4-619A-49E0-8766-F221E19F1724}" name="juni"/>
  </tableColumns>
  <tableStyleInfo name="TableStyleMedium12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D16E38-6915-4496-B413-E3CE2DDAE39C}" name="Tabel1" displayName="Tabel1" ref="A1:J15" totalsRowShown="0">
  <tableColumns count="10">
    <tableColumn id="1" xr3:uid="{1788A779-CD74-4A11-AEFD-F7F28F80A2C8}" name="JAARPROGRAMMA_x000a_13+"/>
    <tableColumn id="2" xr3:uid="{7A0C4F87-2DB6-4A3D-99A6-250F4CE9CDD2}" name="september"/>
    <tableColumn id="3" xr3:uid="{6B8FA7BA-FBB4-4AAD-8E5A-FF572211DDA7}" name="oktober"/>
    <tableColumn id="4" xr3:uid="{DCEC9D22-BB09-40F9-8D08-4818C103D0ED}" name="november"/>
    <tableColumn id="5" xr3:uid="{26B2E334-9780-4275-985C-24F1768CA794}" name="december/januari"/>
    <tableColumn id="6" xr3:uid="{79315405-F433-4164-97A5-65550A8C2CD2}" name="februari"/>
    <tableColumn id="7" xr3:uid="{0211DA85-796A-4263-8330-43C686F54A8E}" name="maart"/>
    <tableColumn id="8" xr3:uid="{5A66A15B-D059-4327-BF16-304601D6852B}" name="april"/>
    <tableColumn id="9" xr3:uid="{F6268FC0-55C7-4F42-8398-B6F6BFD2347D}" name="mei"/>
    <tableColumn id="10" xr3:uid="{2E132B92-85BD-4C1B-A531-667A27534CA5}" name="juni"/>
  </tableColumns>
  <tableStyleInfo name="TableStyleMedium12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E1F385-AF15-49D5-B695-378FA2A9CF54}" name="Tabel186" displayName="Tabel186" ref="A1:K17" totalsRowShown="0">
  <tableColumns count="11">
    <tableColumn id="1" xr3:uid="{9EF1EF5B-23D7-42E2-B13A-A237922EF633}" name="JAARPROGRAMMA_x000a_U11-U13"/>
    <tableColumn id="2" xr3:uid="{832ABEFC-CF41-4063-B905-ABB18470C772}" name="september" dataDxfId="37"/>
    <tableColumn id="3" xr3:uid="{1DB7DF49-98EF-4717-A112-F03E0205D4A0}" name="oktober" dataDxfId="36"/>
    <tableColumn id="4" xr3:uid="{F35E8E16-E6B5-4618-A15B-141D25DFD8F1}" name="november" dataDxfId="35"/>
    <tableColumn id="11" xr3:uid="{D6242D70-CC57-4595-8E9F-9F84BD6D30A2}" name="december" dataDxfId="34"/>
    <tableColumn id="5" xr3:uid="{E9EF46D6-E494-4612-9667-324EE5C307E2}" name="januari" dataDxfId="33"/>
    <tableColumn id="6" xr3:uid="{A710D0B9-299D-4E13-9AF1-72C80FF1A5AE}" name="februari" dataDxfId="32"/>
    <tableColumn id="7" xr3:uid="{C331EA0C-CD40-49A8-BCE3-AF036DBA669F}" name="maart" dataDxfId="31"/>
    <tableColumn id="8" xr3:uid="{ED2ADB95-3F6C-4B16-84A9-E097402A7F4C}" name="april" dataDxfId="30"/>
    <tableColumn id="9" xr3:uid="{A40DF913-E257-40FF-915E-EFE55FFF073F}" name="mei" dataDxfId="29"/>
    <tableColumn id="10" xr3:uid="{601936E1-A0CF-4A5C-94EB-F13FB7AD3CBC}" name="juni" dataDxfId="28"/>
  </tableColumns>
  <tableStyleInfo name="TableStyleMedium10" showFirstColumn="1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6FE8E32-DFBB-492C-A1D7-C840B522FE58}" name="Tabel18" displayName="Tabel18" ref="A1:K17" totalsRowShown="0">
  <autoFilter ref="A1:K17" xr:uid="{65D16E38-6915-4496-B413-E3CE2DDAE39C}"/>
  <tableColumns count="11">
    <tableColumn id="1" xr3:uid="{4DB985B1-96BB-4945-B421-069B63E62399}" name="JAARPROGRAMMA_x000a_13+"/>
    <tableColumn id="2" xr3:uid="{DD589FA2-0ED1-4FB4-840E-B679C7D57D21}" name="september" dataDxfId="27"/>
    <tableColumn id="3" xr3:uid="{6B12EA6C-9F5D-495D-8AC5-DD1DDBC779B5}" name="oktober" dataDxfId="26"/>
    <tableColumn id="4" xr3:uid="{34EE0386-2A34-4C13-8F8E-4FD505F108D5}" name="november" dataDxfId="25"/>
    <tableColumn id="11" xr3:uid="{B03EB710-2C4F-41C2-8D45-22887C86F951}" name="december" dataDxfId="24"/>
    <tableColumn id="5" xr3:uid="{BA53F634-ABB0-4066-98DC-9B536A111FA5}" name="januari" dataDxfId="23"/>
    <tableColumn id="6" xr3:uid="{BE526C05-836C-4C2F-AA22-4AA976C88A73}" name="februari" dataDxfId="22"/>
    <tableColumn id="7" xr3:uid="{501D64C1-5059-404E-BDC4-AE471F127120}" name="maart" dataDxfId="21"/>
    <tableColumn id="8" xr3:uid="{A5767849-F482-4580-B989-9C266DE9532E}" name="april" dataDxfId="20"/>
    <tableColumn id="9" xr3:uid="{BC84DA25-C142-40D5-BEC9-DAEC50FDEC9F}" name="mei" dataDxfId="19"/>
    <tableColumn id="10" xr3:uid="{D228970B-6272-410E-AADB-57EEA526E074}" name="juni" dataDxfId="18"/>
  </tableColumns>
  <tableStyleInfo name="TableStyleMedium11" showFirstColumn="1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550803-8C97-4835-B05E-43DA466EAEE1}" name="Tabel2" displayName="Tabel2" ref="A1:F7" totalsRowShown="0">
  <autoFilter ref="A1:F7" xr:uid="{C7550803-8C97-4835-B05E-43DA466EAEE1}"/>
  <tableColumns count="6">
    <tableColumn id="1" xr3:uid="{530D7D18-F9DB-4CFF-94F8-166404ADE6AC}" name="Doelstelling"/>
    <tableColumn id="2" xr3:uid="{19E95A5F-A1BE-4355-8BBD-7B219EC93EBC}" name="Motoriek / fysiek"/>
    <tableColumn id="3" xr3:uid="{03768DEF-0334-43B3-A981-4DC27598A2C1}" name="basisvoorwaarden"/>
    <tableColumn id="4" xr3:uid="{928ED3BC-3687-4736-8604-6F7CF0BFB6CB}" name="basisfase"/>
    <tableColumn id="5" xr3:uid="{BF428D74-5125-4D17-BFAA-699D89447B96}" name="verdiepingsfase"/>
    <tableColumn id="6" xr3:uid="{FBB554FD-80C2-4DE5-9662-6CF429664769}" name="verpersoonlijkingsfase"/>
  </tableColumns>
  <tableStyleInfo name="TableStyleMedium12" showFirstColumn="1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639A61-24C8-4259-9AD7-F2AF1E94B7E0}" name="Tabel212" displayName="Tabel212" ref="A1:F8" totalsRowShown="0">
  <autoFilter ref="A1:F8" xr:uid="{C7550803-8C97-4835-B05E-43DA466EAEE1}"/>
  <tableColumns count="6">
    <tableColumn id="1" xr3:uid="{37226705-5579-406F-ADBF-FBAB7E217683}" name="Doelstelling" dataDxfId="17"/>
    <tableColumn id="2" xr3:uid="{97411896-0749-47E3-8DEA-051DF016C8D2}" name="Motoriek / fysiek" dataDxfId="16"/>
    <tableColumn id="3" xr3:uid="{98FF1EC2-4CA0-461E-9146-ABC5AE272CB8}" name="Basisvoorwaarden"/>
    <tableColumn id="4" xr3:uid="{29FE01A2-D6AB-4481-8C21-20A641541FFE}" name="Basisfase"/>
    <tableColumn id="5" xr3:uid="{A7856F5C-3959-40BE-83A6-AC94BD2EA219}" name="Verdiepingsfase"/>
    <tableColumn id="6" xr3:uid="{40280F33-2375-4C1E-9233-8C38C5FF1F20}" name="Verpersoonlijkingsfase"/>
  </tableColumns>
  <tableStyleInfo name="TableStyleMedium12" showFirstColumn="1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019ED9-AE8C-4608-BC0B-83126BC98D3F}" name="Tabel18910" displayName="Tabel18910" ref="A1:K10" totalsRowShown="0" headerRowDxfId="15">
  <autoFilter ref="A1:K10" xr:uid="{65D16E38-6915-4496-B413-E3CE2DDAE39C}"/>
  <tableColumns count="11">
    <tableColumn id="1" xr3:uid="{9ABF884A-02D3-4201-9F86-679496583937}" name="JAARPROGRAMMA_x000a_U11-U13" dataDxfId="14"/>
    <tableColumn id="2" xr3:uid="{2AE071AC-19B6-4D09-BE11-A97059A175A5}" name="september" dataDxfId="13"/>
    <tableColumn id="3" xr3:uid="{5009EB85-9EA8-4E51-8522-BA730F59ABF0}" name="oktober" dataDxfId="12"/>
    <tableColumn id="4" xr3:uid="{C6A9A119-44EA-40F8-94A8-8E9030CE2D46}" name="november" dataDxfId="11"/>
    <tableColumn id="11" xr3:uid="{EA6EAABF-74AC-42DB-85D5-7B45753644DF}" name="december" dataDxfId="10"/>
    <tableColumn id="17" xr3:uid="{BCB71B75-DD42-41C7-93DF-2B7F0F91F25A}" name="januari"/>
    <tableColumn id="19" xr3:uid="{C1BC2007-7F38-447C-949E-94E15B3E9258}" name="februari"/>
    <tableColumn id="20" xr3:uid="{2BF7E166-56EC-4AD7-A671-BECF1FE057CC}" name="maart"/>
    <tableColumn id="21" xr3:uid="{0A891B2E-35A4-4A65-B872-45F470E347F1}" name="april"/>
    <tableColumn id="18" xr3:uid="{C17E3BC3-6E48-4B38-AC15-1502D42FA74A}" name="mei"/>
    <tableColumn id="5" xr3:uid="{B44B9F4F-33E4-460E-B1D4-EEB44811A4DE}" name="juni" dataDxfId="9"/>
  </tableColumns>
  <tableStyleInfo name="TableStyleLight17" showFirstColumn="1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3287F84-0312-4105-8E78-194CB94F346F}" name="Tabel189" displayName="Tabel189" ref="A1:K16" totalsRowShown="0" headerRowDxfId="8">
  <autoFilter ref="A1:K16" xr:uid="{65D16E38-6915-4496-B413-E3CE2DDAE39C}"/>
  <tableColumns count="11">
    <tableColumn id="1" xr3:uid="{52F38BAE-3F6D-4EF8-8A13-4F77AE05137B}" name="JAARPROGRAMMA_x000a_13+" dataDxfId="7"/>
    <tableColumn id="2" xr3:uid="{94415076-1DAA-4F96-8262-51BE2EC0E1F7}" name="september" dataDxfId="6"/>
    <tableColumn id="3" xr3:uid="{2BCD49CB-3AF0-4723-B1C8-4906A53C6D92}" name="oktober" dataDxfId="5"/>
    <tableColumn id="4" xr3:uid="{F58CDA34-3547-4642-8189-CE0AFD6B7B00}" name="november" dataDxfId="4"/>
    <tableColumn id="11" xr3:uid="{C4966327-765B-4507-9828-628B3A8A8175}" name="december" dataDxfId="3"/>
    <tableColumn id="10" xr3:uid="{524A89B6-5C43-4BE3-A737-9FDC51CDC535}" name="januari"/>
    <tableColumn id="17" xr3:uid="{5E3D45D1-9E2E-43EA-9FE2-241FE5EBFFE1}" name="februari"/>
    <tableColumn id="18" xr3:uid="{4AF63DEB-EEFC-4F79-8A63-DB37BBA37C53}" name="maart"/>
    <tableColumn id="19" xr3:uid="{C6478800-F07B-4A16-AE52-6569241ABF5C}" name="april"/>
    <tableColumn id="6" xr3:uid="{775DE596-4695-4E2D-B8E6-493C4FD249F1}" name="mei"/>
    <tableColumn id="7" xr3:uid="{42B652D0-C905-47E5-8A8D-ABE0C28044E9}" name="juni"/>
  </tableColumns>
  <tableStyleInfo name="TableStyleLight18" showFirstColumn="1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B5D1-148A-4B85-BF75-92A6EBE76342}">
  <dimension ref="A1:I54"/>
  <sheetViews>
    <sheetView topLeftCell="A46" zoomScale="175" zoomScaleNormal="175" workbookViewId="0">
      <selection activeCell="A24" sqref="A24"/>
    </sheetView>
  </sheetViews>
  <sheetFormatPr defaultRowHeight="14.4" x14ac:dyDescent="0.3"/>
  <cols>
    <col min="1" max="1" width="16" bestFit="1" customWidth="1"/>
    <col min="2" max="2" width="33.5546875" bestFit="1" customWidth="1"/>
    <col min="3" max="3" width="2.6640625" hidden="1" customWidth="1"/>
    <col min="4" max="4" width="3" hidden="1" customWidth="1"/>
    <col min="5" max="5" width="27.33203125" hidden="1" customWidth="1"/>
    <col min="6" max="6" width="27.33203125" bestFit="1" customWidth="1"/>
  </cols>
  <sheetData>
    <row r="1" spans="1:9" x14ac:dyDescent="0.3">
      <c r="A1" t="s">
        <v>21</v>
      </c>
      <c r="B1" t="s">
        <v>3</v>
      </c>
      <c r="C1" t="s">
        <v>64</v>
      </c>
      <c r="D1" s="1" t="s">
        <v>64</v>
      </c>
      <c r="E1" s="1" t="s">
        <v>25</v>
      </c>
      <c r="F1" s="1" t="str">
        <f>E1&amp;" ("&amp;C1&amp;D1&amp;")"</f>
        <v>Seoi-nage (1.1.)</v>
      </c>
      <c r="H1" s="1" t="s">
        <v>191</v>
      </c>
      <c r="I1" t="s">
        <v>175</v>
      </c>
    </row>
    <row r="2" spans="1:9" x14ac:dyDescent="0.3">
      <c r="A2" t="s">
        <v>21</v>
      </c>
      <c r="B2" t="s">
        <v>3</v>
      </c>
      <c r="C2" t="s">
        <v>64</v>
      </c>
      <c r="D2" s="3" t="s">
        <v>65</v>
      </c>
      <c r="E2" s="3" t="s">
        <v>26</v>
      </c>
      <c r="F2" s="3" t="str">
        <f t="shared" ref="F2:F54" si="0">E2&amp;" ("&amp;C2&amp;D2&amp;")"</f>
        <v>Tsurikomi-goshi (1.2.)</v>
      </c>
      <c r="I2" t="s">
        <v>176</v>
      </c>
    </row>
    <row r="3" spans="1:9" x14ac:dyDescent="0.3">
      <c r="A3" t="s">
        <v>21</v>
      </c>
      <c r="B3" t="s">
        <v>3</v>
      </c>
      <c r="C3" t="s">
        <v>64</v>
      </c>
      <c r="D3" s="3" t="s">
        <v>66</v>
      </c>
      <c r="E3" s="3" t="s">
        <v>27</v>
      </c>
      <c r="F3" s="3" t="str">
        <f t="shared" si="0"/>
        <v>Tai-otoshi (1.3.)</v>
      </c>
      <c r="I3" t="s">
        <v>177</v>
      </c>
    </row>
    <row r="4" spans="1:9" x14ac:dyDescent="0.3">
      <c r="A4" t="s">
        <v>21</v>
      </c>
      <c r="B4" t="s">
        <v>3</v>
      </c>
      <c r="C4" t="s">
        <v>64</v>
      </c>
      <c r="D4" s="3" t="s">
        <v>67</v>
      </c>
      <c r="E4" s="3" t="s">
        <v>28</v>
      </c>
      <c r="F4" s="3" t="str">
        <f t="shared" si="0"/>
        <v>Sasae-tsurikomi-ashi (1.4.)</v>
      </c>
      <c r="I4" t="s">
        <v>178</v>
      </c>
    </row>
    <row r="5" spans="1:9" x14ac:dyDescent="0.3">
      <c r="A5" t="s">
        <v>21</v>
      </c>
      <c r="B5" t="s">
        <v>3</v>
      </c>
      <c r="C5" t="s">
        <v>64</v>
      </c>
      <c r="D5" s="4" t="s">
        <v>68</v>
      </c>
      <c r="E5" s="4" t="s">
        <v>29</v>
      </c>
      <c r="F5" s="4" t="str">
        <f t="shared" si="0"/>
        <v>Harai-goshi (1.5.)</v>
      </c>
      <c r="I5" t="s">
        <v>179</v>
      </c>
    </row>
    <row r="6" spans="1:9" x14ac:dyDescent="0.3">
      <c r="A6" t="s">
        <v>21</v>
      </c>
      <c r="B6" t="s">
        <v>3</v>
      </c>
      <c r="C6" t="s">
        <v>64</v>
      </c>
      <c r="D6" s="4" t="s">
        <v>164</v>
      </c>
      <c r="E6" s="4" t="s">
        <v>30</v>
      </c>
      <c r="F6" s="4" t="str">
        <f t="shared" si="0"/>
        <v>Hane-goshi (1.6.)</v>
      </c>
      <c r="I6" t="s">
        <v>180</v>
      </c>
    </row>
    <row r="7" spans="1:9" x14ac:dyDescent="0.3">
      <c r="A7" t="s">
        <v>21</v>
      </c>
      <c r="B7" t="s">
        <v>3</v>
      </c>
      <c r="C7" t="s">
        <v>64</v>
      </c>
      <c r="D7" s="4" t="s">
        <v>165</v>
      </c>
      <c r="E7" s="4" t="s">
        <v>31</v>
      </c>
      <c r="F7" s="4" t="str">
        <f t="shared" si="0"/>
        <v>Uchi-mata (1.7.)</v>
      </c>
      <c r="I7" t="s">
        <v>181</v>
      </c>
    </row>
    <row r="8" spans="1:9" x14ac:dyDescent="0.3">
      <c r="A8" t="s">
        <v>21</v>
      </c>
      <c r="B8" t="s">
        <v>3</v>
      </c>
      <c r="C8" t="s">
        <v>64</v>
      </c>
      <c r="D8" s="5" t="s">
        <v>168</v>
      </c>
      <c r="E8" s="5" t="s">
        <v>32</v>
      </c>
      <c r="F8" s="5" t="str">
        <f>E8&amp;" ("&amp;C8&amp;D8&amp;")"</f>
        <v>Hiza-guruma (1.8.)</v>
      </c>
      <c r="I8" t="s">
        <v>182</v>
      </c>
    </row>
    <row r="9" spans="1:9" x14ac:dyDescent="0.3">
      <c r="A9" t="s">
        <v>21</v>
      </c>
      <c r="B9" t="s">
        <v>3</v>
      </c>
      <c r="C9" t="s">
        <v>64</v>
      </c>
      <c r="D9" s="5" t="s">
        <v>170</v>
      </c>
      <c r="E9" s="5" t="s">
        <v>171</v>
      </c>
      <c r="F9" s="5" t="str">
        <f t="shared" si="0"/>
        <v>Sode-Tsurikomi-Goshi (1.9.)</v>
      </c>
      <c r="I9" t="s">
        <v>183</v>
      </c>
    </row>
    <row r="10" spans="1:9" x14ac:dyDescent="0.3">
      <c r="A10" t="s">
        <v>21</v>
      </c>
      <c r="B10" t="s">
        <v>0</v>
      </c>
      <c r="C10" t="s">
        <v>65</v>
      </c>
      <c r="D10" s="1" t="s">
        <v>64</v>
      </c>
      <c r="E10" s="1" t="s">
        <v>33</v>
      </c>
      <c r="F10" s="1" t="str">
        <f t="shared" si="0"/>
        <v>O-goshi (2.1.)</v>
      </c>
      <c r="I10" t="s">
        <v>184</v>
      </c>
    </row>
    <row r="11" spans="1:9" x14ac:dyDescent="0.3">
      <c r="A11" t="s">
        <v>21</v>
      </c>
      <c r="B11" t="s">
        <v>0</v>
      </c>
      <c r="C11" t="s">
        <v>65</v>
      </c>
      <c r="D11" s="2" t="s">
        <v>65</v>
      </c>
      <c r="E11" s="2" t="s">
        <v>34</v>
      </c>
      <c r="F11" s="2" t="str">
        <f t="shared" si="0"/>
        <v>Uki-goshi (2.2.)</v>
      </c>
      <c r="I11" t="s">
        <v>185</v>
      </c>
    </row>
    <row r="12" spans="1:9" x14ac:dyDescent="0.3">
      <c r="A12" t="s">
        <v>21</v>
      </c>
      <c r="B12" t="s">
        <v>0</v>
      </c>
      <c r="C12" t="s">
        <v>65</v>
      </c>
      <c r="D12" s="2" t="s">
        <v>66</v>
      </c>
      <c r="E12" s="2" t="s">
        <v>35</v>
      </c>
      <c r="F12" s="2" t="str">
        <f t="shared" si="0"/>
        <v>Koshi-guruma (2.3.)</v>
      </c>
      <c r="I12" t="s">
        <v>186</v>
      </c>
    </row>
    <row r="13" spans="1:9" x14ac:dyDescent="0.3">
      <c r="A13" t="s">
        <v>21</v>
      </c>
      <c r="B13" t="s">
        <v>0</v>
      </c>
      <c r="C13" t="s">
        <v>65</v>
      </c>
      <c r="D13" s="2" t="s">
        <v>67</v>
      </c>
      <c r="E13" s="2" t="s">
        <v>36</v>
      </c>
      <c r="F13" s="2" t="str">
        <f t="shared" si="0"/>
        <v>Ippon-seoi-nage (2.4.)</v>
      </c>
      <c r="I13" t="s">
        <v>187</v>
      </c>
    </row>
    <row r="14" spans="1:9" x14ac:dyDescent="0.3">
      <c r="A14" t="s">
        <v>21</v>
      </c>
      <c r="B14" t="s">
        <v>0</v>
      </c>
      <c r="C14" t="s">
        <v>65</v>
      </c>
      <c r="D14" s="5" t="s">
        <v>68</v>
      </c>
      <c r="E14" s="5" t="s">
        <v>37</v>
      </c>
      <c r="F14" s="5" t="str">
        <f t="shared" si="0"/>
        <v>Kata-guruma (2.5.)</v>
      </c>
      <c r="I14" t="s">
        <v>188</v>
      </c>
    </row>
    <row r="15" spans="1:9" x14ac:dyDescent="0.3">
      <c r="A15" t="s">
        <v>21</v>
      </c>
      <c r="B15" t="s">
        <v>1</v>
      </c>
      <c r="C15" t="s">
        <v>66</v>
      </c>
      <c r="D15" s="1" t="s">
        <v>64</v>
      </c>
      <c r="E15" s="1" t="s">
        <v>38</v>
      </c>
      <c r="F15" s="1" t="str">
        <f t="shared" si="0"/>
        <v>O-soto-gari (3.1.)</v>
      </c>
      <c r="I15" t="s">
        <v>189</v>
      </c>
    </row>
    <row r="16" spans="1:9" x14ac:dyDescent="0.3">
      <c r="A16" t="s">
        <v>21</v>
      </c>
      <c r="B16" t="s">
        <v>1</v>
      </c>
      <c r="C16" t="s">
        <v>66</v>
      </c>
      <c r="D16" s="2" t="s">
        <v>65</v>
      </c>
      <c r="E16" s="2" t="s">
        <v>39</v>
      </c>
      <c r="F16" s="2" t="str">
        <f t="shared" si="0"/>
        <v>O-uchi-gari (3.2.)</v>
      </c>
      <c r="I16" t="s">
        <v>190</v>
      </c>
    </row>
    <row r="17" spans="1:6" x14ac:dyDescent="0.3">
      <c r="A17" t="s">
        <v>21</v>
      </c>
      <c r="B17" t="s">
        <v>1</v>
      </c>
      <c r="C17" t="s">
        <v>66</v>
      </c>
      <c r="D17" s="3" t="s">
        <v>66</v>
      </c>
      <c r="E17" s="3" t="s">
        <v>40</v>
      </c>
      <c r="F17" s="3" t="str">
        <f t="shared" si="0"/>
        <v>Ko-uchi-gari (3.3.)</v>
      </c>
    </row>
    <row r="18" spans="1:6" x14ac:dyDescent="0.3">
      <c r="A18" t="s">
        <v>21</v>
      </c>
      <c r="B18" t="s">
        <v>1</v>
      </c>
      <c r="C18" t="s">
        <v>66</v>
      </c>
      <c r="D18" s="5" t="s">
        <v>67</v>
      </c>
      <c r="E18" s="5" t="s">
        <v>41</v>
      </c>
      <c r="F18" s="5" t="str">
        <f t="shared" si="0"/>
        <v>Ko-soto-gari (3.4.)</v>
      </c>
    </row>
    <row r="19" spans="1:6" x14ac:dyDescent="0.3">
      <c r="A19" t="s">
        <v>21</v>
      </c>
      <c r="B19" t="s">
        <v>2</v>
      </c>
      <c r="C19" t="s">
        <v>67</v>
      </c>
      <c r="D19" s="4" t="s">
        <v>64</v>
      </c>
      <c r="E19" s="4" t="s">
        <v>42</v>
      </c>
      <c r="F19" s="4" t="str">
        <f t="shared" si="0"/>
        <v>Okuri-ashi-harai (4.1.)</v>
      </c>
    </row>
    <row r="20" spans="1:6" x14ac:dyDescent="0.3">
      <c r="A20" t="s">
        <v>21</v>
      </c>
      <c r="B20" t="s">
        <v>2</v>
      </c>
      <c r="C20" t="s">
        <v>67</v>
      </c>
      <c r="D20" s="4" t="s">
        <v>65</v>
      </c>
      <c r="E20" s="4" t="s">
        <v>43</v>
      </c>
      <c r="F20" s="4" t="str">
        <f t="shared" si="0"/>
        <v>De-ashi-harai (4.2.)</v>
      </c>
    </row>
    <row r="21" spans="1:6" x14ac:dyDescent="0.3">
      <c r="A21" t="s">
        <v>21</v>
      </c>
      <c r="B21" t="s">
        <v>4</v>
      </c>
      <c r="C21" t="s">
        <v>68</v>
      </c>
      <c r="D21" s="5" t="s">
        <v>64</v>
      </c>
      <c r="E21" s="5" t="s">
        <v>44</v>
      </c>
      <c r="F21" s="5" t="str">
        <f t="shared" si="0"/>
        <v>Tomoe-nage (5.1.)</v>
      </c>
    </row>
    <row r="22" spans="1:6" x14ac:dyDescent="0.3">
      <c r="A22" t="s">
        <v>21</v>
      </c>
      <c r="B22" t="s">
        <v>4</v>
      </c>
      <c r="C22" t="s">
        <v>68</v>
      </c>
      <c r="D22" s="5" t="s">
        <v>65</v>
      </c>
      <c r="E22" s="5" t="s">
        <v>45</v>
      </c>
      <c r="F22" s="5" t="str">
        <f t="shared" si="0"/>
        <v>Tani-otoshi (5.2.)</v>
      </c>
    </row>
    <row r="23" spans="1:6" x14ac:dyDescent="0.3">
      <c r="A23" t="s">
        <v>21</v>
      </c>
      <c r="B23" t="s">
        <v>4</v>
      </c>
      <c r="C23" t="s">
        <v>68</v>
      </c>
      <c r="D23" s="5" t="s">
        <v>66</v>
      </c>
      <c r="E23" s="5" t="s">
        <v>169</v>
      </c>
      <c r="F23" s="5" t="str">
        <f t="shared" si="0"/>
        <v>Sumi-gaeshi (5.3.)</v>
      </c>
    </row>
    <row r="24" spans="1:6" x14ac:dyDescent="0.3">
      <c r="A24" t="s">
        <v>193</v>
      </c>
      <c r="B24" t="s">
        <v>6</v>
      </c>
      <c r="C24" t="s">
        <v>64</v>
      </c>
      <c r="D24" s="1" t="s">
        <v>64</v>
      </c>
      <c r="E24" s="1" t="s">
        <v>46</v>
      </c>
      <c r="F24" s="1" t="str">
        <f t="shared" si="0"/>
        <v>Yoko-shiho-gatame (1.1.)</v>
      </c>
    </row>
    <row r="25" spans="1:6" x14ac:dyDescent="0.3">
      <c r="A25" t="s">
        <v>193</v>
      </c>
      <c r="B25" t="s">
        <v>6</v>
      </c>
      <c r="C25" t="s">
        <v>64</v>
      </c>
      <c r="D25" s="1" t="s">
        <v>65</v>
      </c>
      <c r="E25" s="1" t="s">
        <v>47</v>
      </c>
      <c r="F25" s="1" t="str">
        <f t="shared" si="0"/>
        <v>Kami-shiho-gatame (1.2.)</v>
      </c>
    </row>
    <row r="26" spans="1:6" x14ac:dyDescent="0.3">
      <c r="A26" t="s">
        <v>193</v>
      </c>
      <c r="B26" t="s">
        <v>6</v>
      </c>
      <c r="C26" t="s">
        <v>64</v>
      </c>
      <c r="D26" s="1" t="s">
        <v>66</v>
      </c>
      <c r="E26" s="1" t="s">
        <v>48</v>
      </c>
      <c r="F26" s="1" t="str">
        <f t="shared" si="0"/>
        <v>Tate-shiho-gatame (1.3.)</v>
      </c>
    </row>
    <row r="27" spans="1:6" x14ac:dyDescent="0.3">
      <c r="A27" t="s">
        <v>193</v>
      </c>
      <c r="B27" t="s">
        <v>6</v>
      </c>
      <c r="C27" t="s">
        <v>64</v>
      </c>
      <c r="D27" s="2" t="s">
        <v>67</v>
      </c>
      <c r="E27" s="2" t="s">
        <v>49</v>
      </c>
      <c r="F27" s="2" t="str">
        <f t="shared" si="0"/>
        <v>Kuzure-kami-shiho-gatame (1.4.)</v>
      </c>
    </row>
    <row r="28" spans="1:6" x14ac:dyDescent="0.3">
      <c r="A28" t="s">
        <v>193</v>
      </c>
      <c r="B28" t="s">
        <v>5</v>
      </c>
      <c r="C28" t="s">
        <v>65</v>
      </c>
      <c r="D28" s="2" t="s">
        <v>64</v>
      </c>
      <c r="E28" s="2" t="s">
        <v>50</v>
      </c>
      <c r="F28" s="2" t="str">
        <f t="shared" si="0"/>
        <v>Kuzure-kesa-gatame (2.1.)</v>
      </c>
    </row>
    <row r="29" spans="1:6" x14ac:dyDescent="0.3">
      <c r="A29" t="s">
        <v>193</v>
      </c>
      <c r="B29" t="s">
        <v>5</v>
      </c>
      <c r="C29" t="s">
        <v>65</v>
      </c>
      <c r="D29" s="2" t="s">
        <v>65</v>
      </c>
      <c r="E29" s="2" t="s">
        <v>51</v>
      </c>
      <c r="F29" s="2" t="str">
        <f t="shared" si="0"/>
        <v>Kesa-gatame (2.2.)</v>
      </c>
    </row>
    <row r="30" spans="1:6" x14ac:dyDescent="0.3">
      <c r="A30" t="s">
        <v>193</v>
      </c>
      <c r="B30" t="s">
        <v>5</v>
      </c>
      <c r="C30" t="s">
        <v>65</v>
      </c>
      <c r="D30" s="2" t="s">
        <v>66</v>
      </c>
      <c r="E30" s="2" t="s">
        <v>52</v>
      </c>
      <c r="F30" s="2" t="str">
        <f t="shared" si="0"/>
        <v>Ushiro-kesa-gatame (2.3.)</v>
      </c>
    </row>
    <row r="31" spans="1:6" x14ac:dyDescent="0.3">
      <c r="A31" t="s">
        <v>193</v>
      </c>
      <c r="B31" t="s">
        <v>5</v>
      </c>
      <c r="C31" t="s">
        <v>65</v>
      </c>
      <c r="D31" s="3" t="s">
        <v>67</v>
      </c>
      <c r="E31" s="3" t="s">
        <v>53</v>
      </c>
      <c r="F31" s="3" t="str">
        <f t="shared" si="0"/>
        <v>Kata-gatame (2.4.)</v>
      </c>
    </row>
    <row r="32" spans="1:6" x14ac:dyDescent="0.3">
      <c r="A32" t="s">
        <v>23</v>
      </c>
      <c r="B32" t="s">
        <v>7</v>
      </c>
      <c r="C32" t="s">
        <v>64</v>
      </c>
      <c r="D32" s="3" t="s">
        <v>64</v>
      </c>
      <c r="E32" s="3" t="s">
        <v>54</v>
      </c>
      <c r="F32" s="3" t="str">
        <f t="shared" si="0"/>
        <v>Hadaka-jime (1.1.)</v>
      </c>
    </row>
    <row r="33" spans="1:6" x14ac:dyDescent="0.3">
      <c r="A33" t="s">
        <v>23</v>
      </c>
      <c r="B33" t="s">
        <v>7</v>
      </c>
      <c r="C33" t="s">
        <v>64</v>
      </c>
      <c r="D33" s="3" t="s">
        <v>65</v>
      </c>
      <c r="E33" s="3" t="s">
        <v>55</v>
      </c>
      <c r="F33" s="3" t="str">
        <f t="shared" si="0"/>
        <v>Okuri-eri-jime (1.2.)</v>
      </c>
    </row>
    <row r="34" spans="1:6" x14ac:dyDescent="0.3">
      <c r="A34" t="s">
        <v>23</v>
      </c>
      <c r="B34" t="s">
        <v>7</v>
      </c>
      <c r="C34" t="s">
        <v>64</v>
      </c>
      <c r="D34" s="3" t="s">
        <v>66</v>
      </c>
      <c r="E34" s="3" t="s">
        <v>56</v>
      </c>
      <c r="F34" s="3" t="str">
        <f t="shared" si="0"/>
        <v>Kataha-jime (1.3.)</v>
      </c>
    </row>
    <row r="35" spans="1:6" x14ac:dyDescent="0.3">
      <c r="A35" t="s">
        <v>23</v>
      </c>
      <c r="B35" t="s">
        <v>7</v>
      </c>
      <c r="C35" t="s">
        <v>64</v>
      </c>
      <c r="D35" s="5" t="s">
        <v>67</v>
      </c>
      <c r="E35" s="5" t="s">
        <v>57</v>
      </c>
      <c r="F35" s="5" t="str">
        <f t="shared" si="0"/>
        <v>Sode-guruma-jime (1.4.)</v>
      </c>
    </row>
    <row r="36" spans="1:6" x14ac:dyDescent="0.3">
      <c r="A36" t="s">
        <v>23</v>
      </c>
      <c r="B36" t="s">
        <v>8</v>
      </c>
      <c r="C36" t="s">
        <v>65</v>
      </c>
      <c r="D36" s="4" t="s">
        <v>64</v>
      </c>
      <c r="E36" s="4" t="s">
        <v>58</v>
      </c>
      <c r="F36" s="4" t="str">
        <f t="shared" si="0"/>
        <v>Nami-juji-jime (2.1.)</v>
      </c>
    </row>
    <row r="37" spans="1:6" x14ac:dyDescent="0.3">
      <c r="A37" t="s">
        <v>23</v>
      </c>
      <c r="B37" t="s">
        <v>8</v>
      </c>
      <c r="C37" t="s">
        <v>65</v>
      </c>
      <c r="D37" s="4" t="s">
        <v>65</v>
      </c>
      <c r="E37" s="4" t="s">
        <v>59</v>
      </c>
      <c r="F37" s="4" t="str">
        <f t="shared" si="0"/>
        <v>Gyaku-juji-jime (2.2.)</v>
      </c>
    </row>
    <row r="38" spans="1:6" x14ac:dyDescent="0.3">
      <c r="A38" t="s">
        <v>23</v>
      </c>
      <c r="B38" t="s">
        <v>8</v>
      </c>
      <c r="C38" t="s">
        <v>65</v>
      </c>
      <c r="D38" s="4" t="s">
        <v>66</v>
      </c>
      <c r="E38" s="4" t="s">
        <v>60</v>
      </c>
      <c r="F38" s="4" t="str">
        <f t="shared" si="0"/>
        <v>Kata-juji-jime (2.3.)</v>
      </c>
    </row>
    <row r="39" spans="1:6" x14ac:dyDescent="0.3">
      <c r="A39" t="s">
        <v>23</v>
      </c>
      <c r="B39" t="s">
        <v>8</v>
      </c>
      <c r="C39" t="s">
        <v>65</v>
      </c>
      <c r="D39" s="5" t="s">
        <v>67</v>
      </c>
      <c r="E39" s="5" t="s">
        <v>61</v>
      </c>
      <c r="F39" s="5" t="str">
        <f t="shared" si="0"/>
        <v>Katate-jime (2.4.)</v>
      </c>
    </row>
    <row r="40" spans="1:6" x14ac:dyDescent="0.3">
      <c r="A40" t="s">
        <v>23</v>
      </c>
      <c r="B40" t="s">
        <v>8</v>
      </c>
      <c r="C40" t="s">
        <v>65</v>
      </c>
      <c r="D40" s="5" t="s">
        <v>68</v>
      </c>
      <c r="E40" s="5" t="s">
        <v>166</v>
      </c>
      <c r="F40" s="5" t="str">
        <f>E40&amp;" ("&amp;C40&amp;D40&amp;")"</f>
        <v>Tsukomi-jime (2.5.)</v>
      </c>
    </row>
    <row r="41" spans="1:6" x14ac:dyDescent="0.3">
      <c r="A41" t="s">
        <v>23</v>
      </c>
      <c r="B41" t="s">
        <v>8</v>
      </c>
      <c r="C41" t="s">
        <v>65</v>
      </c>
      <c r="D41" s="5" t="s">
        <v>164</v>
      </c>
      <c r="E41" s="5" t="s">
        <v>167</v>
      </c>
      <c r="F41" s="5" t="str">
        <f>E41&amp;" ("&amp;C41&amp;D41&amp;")"</f>
        <v>Ryote-jime (2.6.)</v>
      </c>
    </row>
    <row r="42" spans="1:6" x14ac:dyDescent="0.3">
      <c r="A42" t="s">
        <v>23</v>
      </c>
      <c r="B42" t="s">
        <v>9</v>
      </c>
      <c r="C42" t="s">
        <v>66</v>
      </c>
      <c r="D42" s="5" t="s">
        <v>64</v>
      </c>
      <c r="E42" s="5" t="s">
        <v>62</v>
      </c>
      <c r="F42" s="5" t="str">
        <f t="shared" si="0"/>
        <v>Sankaku-jime (3.1.)</v>
      </c>
    </row>
    <row r="43" spans="1:6" x14ac:dyDescent="0.3">
      <c r="A43" t="s">
        <v>24</v>
      </c>
      <c r="B43" t="s">
        <v>10</v>
      </c>
      <c r="C43" t="s">
        <v>64</v>
      </c>
      <c r="D43" s="3" t="s">
        <v>64</v>
      </c>
      <c r="E43" s="3" t="s">
        <v>99</v>
      </c>
      <c r="F43" s="3" t="str">
        <f>E43&amp;" ("&amp;C43&amp;D43&amp;")"</f>
        <v>Ude-gatame (1.1.)</v>
      </c>
    </row>
    <row r="44" spans="1:6" x14ac:dyDescent="0.3">
      <c r="A44" t="s">
        <v>24</v>
      </c>
      <c r="B44" t="s">
        <v>10</v>
      </c>
      <c r="C44" t="s">
        <v>64</v>
      </c>
      <c r="D44" s="3" t="s">
        <v>65</v>
      </c>
      <c r="E44" s="3" t="s">
        <v>100</v>
      </c>
      <c r="F44" s="3" t="str">
        <f t="shared" si="0"/>
        <v>Juji-gatame (1.2.)</v>
      </c>
    </row>
    <row r="45" spans="1:6" x14ac:dyDescent="0.3">
      <c r="A45" t="s">
        <v>24</v>
      </c>
      <c r="B45" t="s">
        <v>10</v>
      </c>
      <c r="C45" t="s">
        <v>64</v>
      </c>
      <c r="D45" s="4" t="s">
        <v>66</v>
      </c>
      <c r="E45" s="4" t="s">
        <v>63</v>
      </c>
      <c r="F45" s="4" t="str">
        <f t="shared" si="0"/>
        <v>Ude-garami (1.3.)</v>
      </c>
    </row>
    <row r="46" spans="1:6" x14ac:dyDescent="0.3">
      <c r="A46" t="s">
        <v>24</v>
      </c>
      <c r="B46" t="s">
        <v>11</v>
      </c>
      <c r="C46" t="s">
        <v>65</v>
      </c>
      <c r="D46" s="4" t="s">
        <v>64</v>
      </c>
      <c r="E46" s="4" t="s">
        <v>101</v>
      </c>
      <c r="F46" s="4" t="str">
        <f t="shared" si="0"/>
        <v>Hiza-gatame (2.1.)</v>
      </c>
    </row>
    <row r="47" spans="1:6" x14ac:dyDescent="0.3">
      <c r="A47" t="s">
        <v>24</v>
      </c>
      <c r="B47" t="s">
        <v>11</v>
      </c>
      <c r="C47" t="s">
        <v>65</v>
      </c>
      <c r="D47" s="4" t="s">
        <v>65</v>
      </c>
      <c r="E47" s="4" t="s">
        <v>102</v>
      </c>
      <c r="F47" s="4" t="str">
        <f t="shared" si="0"/>
        <v>Waki-gatame (2.2.)</v>
      </c>
    </row>
    <row r="48" spans="1:6" x14ac:dyDescent="0.3">
      <c r="A48" t="s">
        <v>24</v>
      </c>
      <c r="B48" t="s">
        <v>11</v>
      </c>
      <c r="C48" t="s">
        <v>65</v>
      </c>
      <c r="D48" s="5" t="s">
        <v>66</v>
      </c>
      <c r="E48" s="5" t="s">
        <v>103</v>
      </c>
      <c r="F48" s="5" t="str">
        <f t="shared" si="0"/>
        <v>Hara-gatame (2.3.)</v>
      </c>
    </row>
    <row r="49" spans="1:6" x14ac:dyDescent="0.3">
      <c r="A49" t="s">
        <v>24</v>
      </c>
      <c r="B49" t="s">
        <v>11</v>
      </c>
      <c r="C49" t="s">
        <v>65</v>
      </c>
      <c r="D49" s="5" t="s">
        <v>67</v>
      </c>
      <c r="E49" s="5" t="s">
        <v>104</v>
      </c>
      <c r="F49" s="5" t="str">
        <f t="shared" si="0"/>
        <v>Sankaku-gatame (2.4.)</v>
      </c>
    </row>
    <row r="50" spans="1:6" x14ac:dyDescent="0.3">
      <c r="A50" t="s">
        <v>24</v>
      </c>
      <c r="B50" t="s">
        <v>11</v>
      </c>
      <c r="C50" t="s">
        <v>65</v>
      </c>
      <c r="D50" s="5" t="s">
        <v>68</v>
      </c>
      <c r="E50" s="5" t="s">
        <v>105</v>
      </c>
      <c r="F50" s="5" t="str">
        <f t="shared" si="0"/>
        <v>Ashi-gatame (2.5.)</v>
      </c>
    </row>
    <row r="51" spans="1:6" x14ac:dyDescent="0.3">
      <c r="A51" t="s">
        <v>12</v>
      </c>
      <c r="D51" s="1" t="s">
        <v>64</v>
      </c>
      <c r="E51" s="1" t="s">
        <v>69</v>
      </c>
      <c r="F51" s="1" t="str">
        <f t="shared" si="0"/>
        <v>Ushiro-ukemi (1.)</v>
      </c>
    </row>
    <row r="52" spans="1:6" x14ac:dyDescent="0.3">
      <c r="A52" t="s">
        <v>12</v>
      </c>
      <c r="D52" s="1" t="s">
        <v>65</v>
      </c>
      <c r="E52" s="1" t="s">
        <v>70</v>
      </c>
      <c r="F52" s="1" t="str">
        <f t="shared" si="0"/>
        <v>Yoko-ukemi (2.)</v>
      </c>
    </row>
    <row r="53" spans="1:6" x14ac:dyDescent="0.3">
      <c r="A53" t="s">
        <v>12</v>
      </c>
      <c r="D53" s="2" t="s">
        <v>66</v>
      </c>
      <c r="E53" s="2" t="s">
        <v>71</v>
      </c>
      <c r="F53" s="2" t="str">
        <f t="shared" si="0"/>
        <v>Zempo-kaiten (3.)</v>
      </c>
    </row>
    <row r="54" spans="1:6" x14ac:dyDescent="0.3">
      <c r="A54" t="s">
        <v>12</v>
      </c>
      <c r="D54" s="2" t="s">
        <v>67</v>
      </c>
      <c r="E54" s="2" t="s">
        <v>72</v>
      </c>
      <c r="F54" s="2" t="str">
        <f t="shared" si="0"/>
        <v>Mae-ukemi (4.)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B5FE-1979-42AE-BD6D-8A40095DEDB7}">
  <dimension ref="A1:K16"/>
  <sheetViews>
    <sheetView view="pageLayout" topLeftCell="A5" zoomScaleNormal="100" workbookViewId="0">
      <selection activeCell="A2" sqref="A2:XFD25"/>
    </sheetView>
  </sheetViews>
  <sheetFormatPr defaultRowHeight="14.4" x14ac:dyDescent="0.3"/>
  <cols>
    <col min="1" max="1" width="17.5546875" customWidth="1"/>
    <col min="2" max="11" width="24" customWidth="1"/>
  </cols>
  <sheetData>
    <row r="1" spans="1:11" ht="28.8" x14ac:dyDescent="0.3">
      <c r="A1" s="17" t="s">
        <v>136</v>
      </c>
      <c r="B1" s="21" t="s">
        <v>137</v>
      </c>
      <c r="C1" s="21" t="s">
        <v>138</v>
      </c>
      <c r="D1" s="21" t="s">
        <v>139</v>
      </c>
      <c r="E1" s="21" t="s">
        <v>162</v>
      </c>
      <c r="F1" s="21" t="s">
        <v>163</v>
      </c>
      <c r="G1" s="21" t="s">
        <v>16</v>
      </c>
      <c r="H1" s="21" t="s">
        <v>17</v>
      </c>
      <c r="I1" s="21" t="s">
        <v>18</v>
      </c>
      <c r="J1" s="21" t="s">
        <v>19</v>
      </c>
      <c r="K1" s="22" t="s">
        <v>20</v>
      </c>
    </row>
    <row r="2" spans="1:11" ht="29.25" customHeight="1" x14ac:dyDescent="0.3">
      <c r="A2" s="18" t="s">
        <v>12</v>
      </c>
    </row>
    <row r="3" spans="1:11" ht="29.25" customHeight="1" x14ac:dyDescent="0.3">
      <c r="A3" s="19"/>
    </row>
    <row r="4" spans="1:11" ht="29.25" customHeight="1" x14ac:dyDescent="0.3">
      <c r="A4" s="19" t="s">
        <v>21</v>
      </c>
    </row>
    <row r="5" spans="1:11" ht="29.25" customHeight="1" x14ac:dyDescent="0.3">
      <c r="A5" s="19"/>
    </row>
    <row r="6" spans="1:11" ht="29.25" customHeight="1" x14ac:dyDescent="0.3">
      <c r="A6" s="19"/>
    </row>
    <row r="7" spans="1:11" ht="29.25" customHeight="1" x14ac:dyDescent="0.3">
      <c r="A7" s="19"/>
    </row>
    <row r="8" spans="1:11" ht="29.25" customHeight="1" x14ac:dyDescent="0.3">
      <c r="A8" s="19" t="s">
        <v>22</v>
      </c>
    </row>
    <row r="9" spans="1:11" ht="29.25" customHeight="1" x14ac:dyDescent="0.3">
      <c r="A9" s="19"/>
    </row>
    <row r="10" spans="1:11" ht="29.25" customHeight="1" x14ac:dyDescent="0.3">
      <c r="A10" s="19"/>
    </row>
    <row r="11" spans="1:11" ht="29.25" customHeight="1" x14ac:dyDescent="0.3">
      <c r="A11" s="19" t="s">
        <v>23</v>
      </c>
    </row>
    <row r="12" spans="1:11" ht="29.25" customHeight="1" x14ac:dyDescent="0.3">
      <c r="A12" s="19"/>
    </row>
    <row r="13" spans="1:11" ht="29.25" customHeight="1" x14ac:dyDescent="0.3">
      <c r="A13" s="19"/>
    </row>
    <row r="14" spans="1:11" ht="29.25" customHeight="1" x14ac:dyDescent="0.3">
      <c r="A14" s="19" t="s">
        <v>24</v>
      </c>
    </row>
    <row r="15" spans="1:11" ht="29.25" customHeight="1" x14ac:dyDescent="0.3">
      <c r="A15" s="20"/>
    </row>
    <row r="16" spans="1:11" ht="29.25" customHeight="1" x14ac:dyDescent="0.3">
      <c r="A16" s="20" t="s">
        <v>192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fitToHeight="0" pageOrder="overThenDown" orientation="landscape" r:id="rId1"/>
  <headerFooter>
    <oddHeader>&amp;C&amp;"-,Vet"&amp;K03+023JAARPROGRAMMA</oddHeader>
    <oddFooter>&amp;C&amp;"-,Vet"&amp;K03+020groeimodelapp.judovlaanderen.be&amp;R&amp;G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6773E2E-6D46-4248-9ECF-ED7420FC8DC7}">
          <x14:formula1>
            <xm:f>leerlijn!$F$51:$F$54</xm:f>
          </x14:formula1>
          <xm:sqref>B2:K3</xm:sqref>
        </x14:dataValidation>
        <x14:dataValidation type="list" allowBlank="1" showInputMessage="1" showErrorMessage="1" xr:uid="{CDBA3B4D-AD50-4B1F-91F8-4D546184A52D}">
          <x14:formula1>
            <xm:f>leerlijn!$F$24:$F$31</xm:f>
          </x14:formula1>
          <xm:sqref>B8:K10</xm:sqref>
        </x14:dataValidation>
        <x14:dataValidation type="list" allowBlank="1" showInputMessage="1" showErrorMessage="1" xr:uid="{5E908B73-B293-470A-AC2C-E06799440FD4}">
          <x14:formula1>
            <xm:f>leerlijn!$F$32:$F$42</xm:f>
          </x14:formula1>
          <xm:sqref>B11:K13</xm:sqref>
        </x14:dataValidation>
        <x14:dataValidation type="list" allowBlank="1" showInputMessage="1" showErrorMessage="1" xr:uid="{171BB779-2E6B-4113-BB83-9F795EC745B1}">
          <x14:formula1>
            <xm:f>leerlijn!$F$43:$F$50</xm:f>
          </x14:formula1>
          <xm:sqref>B14:K15</xm:sqref>
        </x14:dataValidation>
        <x14:dataValidation type="list" allowBlank="1" showInputMessage="1" showErrorMessage="1" xr:uid="{789D49DE-5204-4BD3-933A-B14CAE9A2842}">
          <x14:formula1>
            <xm:f>leerlijn!$F$1:$F$23</xm:f>
          </x14:formula1>
          <xm:sqref>B4:K7</xm:sqref>
        </x14:dataValidation>
        <x14:dataValidation type="list" allowBlank="1" showInputMessage="1" showErrorMessage="1" xr:uid="{6E4BE614-E8B6-41CC-882D-72B31A767730}">
          <x14:formula1>
            <xm:f>leerlijn!$I$1:$I$16</xm:f>
          </x14:formula1>
          <xm:sqref>B16:K16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45B4-2BD6-4898-AE8F-308B009BAF8B}">
  <dimension ref="A1:F8"/>
  <sheetViews>
    <sheetView view="pageLayout" topLeftCell="A2" zoomScale="90" zoomScaleNormal="100" zoomScalePageLayoutView="90" workbookViewId="0">
      <selection activeCell="A2" sqref="A2:XFD25"/>
    </sheetView>
  </sheetViews>
  <sheetFormatPr defaultRowHeight="14.4" x14ac:dyDescent="0.3"/>
  <cols>
    <col min="1" max="1" width="22.44140625" bestFit="1" customWidth="1"/>
    <col min="2" max="6" width="35.109375" customWidth="1"/>
  </cols>
  <sheetData>
    <row r="1" spans="1:6" s="15" customFormat="1" ht="20.25" customHeight="1" x14ac:dyDescent="0.3">
      <c r="A1" s="14" t="s">
        <v>108</v>
      </c>
      <c r="B1" s="14" t="s">
        <v>114</v>
      </c>
      <c r="C1" s="14" t="s">
        <v>109</v>
      </c>
      <c r="D1" s="14" t="s">
        <v>110</v>
      </c>
      <c r="E1" s="14" t="s">
        <v>111</v>
      </c>
      <c r="F1" s="14" t="s">
        <v>112</v>
      </c>
    </row>
    <row r="2" spans="1:6" ht="75" customHeight="1" x14ac:dyDescent="0.3">
      <c r="A2" s="12"/>
      <c r="B2" s="6"/>
      <c r="C2" s="6"/>
      <c r="D2" s="6"/>
      <c r="E2" s="6"/>
    </row>
    <row r="3" spans="1:6" ht="99.6" customHeight="1" x14ac:dyDescent="0.3">
      <c r="A3" s="12"/>
      <c r="B3" s="6"/>
      <c r="C3" s="6"/>
      <c r="D3" s="6"/>
      <c r="E3" s="6"/>
    </row>
    <row r="4" spans="1:6" ht="99.6" customHeight="1" x14ac:dyDescent="0.3">
      <c r="A4" s="12"/>
      <c r="B4" s="6"/>
      <c r="C4" s="6"/>
      <c r="D4" s="6"/>
      <c r="E4" s="6"/>
      <c r="F4" s="6"/>
    </row>
    <row r="5" spans="1:6" ht="99.6" customHeight="1" x14ac:dyDescent="0.3">
      <c r="A5" s="12"/>
      <c r="E5" s="6"/>
      <c r="F5" s="6"/>
    </row>
    <row r="6" spans="1:6" ht="99.6" customHeight="1" x14ac:dyDescent="0.3">
      <c r="A6" s="12"/>
      <c r="B6" s="6"/>
      <c r="C6" s="6"/>
      <c r="D6" s="6"/>
      <c r="E6" s="6"/>
    </row>
    <row r="7" spans="1:6" ht="99.6" customHeight="1" x14ac:dyDescent="0.3">
      <c r="A7" s="13"/>
      <c r="B7" s="10"/>
      <c r="C7" s="6"/>
      <c r="D7" s="6"/>
      <c r="E7" s="6"/>
    </row>
    <row r="8" spans="1:6" ht="99.6" customHeight="1" x14ac:dyDescent="0.3">
      <c r="A8" s="13"/>
      <c r="C8" s="6"/>
      <c r="D8" s="6"/>
    </row>
  </sheetData>
  <pageMargins left="0.23622047244094491" right="0.23622047244094491" top="0.74803149606299213" bottom="0.74803149606299213" header="0.31496062992125984" footer="0.31496062992125984"/>
  <pageSetup paperSize="8" fitToHeight="0" pageOrder="overThenDown" orientation="landscape" r:id="rId1"/>
  <headerFooter>
    <oddHeader>&amp;L&amp;"-,Vet"&amp;14&amp;K03+023PROGRAMMA GROEP ................................&amp;C&amp;"-,Vet"&amp;14&amp;K03+023MAAND / PERIODE ...........................................</oddHeader>
    <oddFooter>&amp;C&amp;"-,Vet"&amp;14&amp;K03+021groeimodelapp.judovlaanderen.be&amp;R&amp;G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892C-7ABF-4FB8-84CE-40D70AE3A9D9}">
  <dimension ref="A1:H25"/>
  <sheetViews>
    <sheetView view="pageLayout" zoomScaleNormal="100" workbookViewId="0">
      <selection activeCell="A2" sqref="A2:XFD25"/>
    </sheetView>
  </sheetViews>
  <sheetFormatPr defaultRowHeight="14.4" x14ac:dyDescent="0.3"/>
  <cols>
    <col min="1" max="1" width="17.33203125" customWidth="1"/>
    <col min="2" max="8" width="24" customWidth="1"/>
  </cols>
  <sheetData>
    <row r="1" spans="1:8" ht="28.8" x14ac:dyDescent="0.3">
      <c r="A1" s="6" t="s">
        <v>133</v>
      </c>
      <c r="B1" t="s">
        <v>13</v>
      </c>
      <c r="C1" t="s">
        <v>14</v>
      </c>
      <c r="D1" t="s">
        <v>15</v>
      </c>
      <c r="E1" t="s">
        <v>134</v>
      </c>
      <c r="F1" t="s">
        <v>135</v>
      </c>
      <c r="G1" t="s">
        <v>19</v>
      </c>
      <c r="H1" t="s">
        <v>20</v>
      </c>
    </row>
    <row r="2" spans="1:8" ht="30.6" customHeight="1" x14ac:dyDescent="0.3">
      <c r="A2" t="s">
        <v>12</v>
      </c>
      <c r="B2" s="1" t="s">
        <v>73</v>
      </c>
      <c r="C2" s="1" t="s">
        <v>73</v>
      </c>
      <c r="D2" s="1" t="s">
        <v>74</v>
      </c>
      <c r="E2" s="1" t="s">
        <v>73</v>
      </c>
      <c r="F2" s="1" t="s">
        <v>74</v>
      </c>
      <c r="G2" s="2" t="s">
        <v>75</v>
      </c>
      <c r="H2" s="1" t="s">
        <v>73</v>
      </c>
    </row>
    <row r="3" spans="1:8" ht="30.6" customHeight="1" x14ac:dyDescent="0.3">
      <c r="B3" s="1" t="s">
        <v>74</v>
      </c>
      <c r="C3" s="2" t="s">
        <v>75</v>
      </c>
      <c r="D3" s="1" t="s">
        <v>73</v>
      </c>
    </row>
    <row r="4" spans="1:8" ht="30.6" customHeight="1" x14ac:dyDescent="0.3">
      <c r="A4" t="s">
        <v>21</v>
      </c>
      <c r="B4" s="1" t="s">
        <v>77</v>
      </c>
      <c r="C4" s="2" t="s">
        <v>79</v>
      </c>
      <c r="D4" s="1" t="s">
        <v>80</v>
      </c>
      <c r="E4" s="1" t="s">
        <v>81</v>
      </c>
      <c r="F4" s="2" t="s">
        <v>83</v>
      </c>
      <c r="G4" s="2" t="s">
        <v>85</v>
      </c>
      <c r="H4" s="1" t="s">
        <v>81</v>
      </c>
    </row>
    <row r="5" spans="1:8" ht="30.6" customHeight="1" x14ac:dyDescent="0.3">
      <c r="E5" s="2" t="s">
        <v>82</v>
      </c>
      <c r="F5" s="1" t="s">
        <v>80</v>
      </c>
      <c r="G5" s="1" t="s">
        <v>77</v>
      </c>
      <c r="H5" s="2" t="s">
        <v>82</v>
      </c>
    </row>
    <row r="6" spans="1:8" ht="30.6" customHeight="1" x14ac:dyDescent="0.3"/>
    <row r="7" spans="1:8" ht="30.6" customHeight="1" x14ac:dyDescent="0.3"/>
    <row r="8" spans="1:8" ht="30.6" customHeight="1" x14ac:dyDescent="0.3">
      <c r="A8" t="s">
        <v>22</v>
      </c>
      <c r="B8" s="1" t="s">
        <v>88</v>
      </c>
      <c r="C8" s="2" t="s">
        <v>89</v>
      </c>
      <c r="D8" s="1" t="s">
        <v>91</v>
      </c>
      <c r="E8" s="2" t="s">
        <v>90</v>
      </c>
      <c r="F8" s="1" t="s">
        <v>93</v>
      </c>
      <c r="G8" s="2" t="s">
        <v>92</v>
      </c>
      <c r="H8" s="1" t="s">
        <v>88</v>
      </c>
    </row>
    <row r="9" spans="1:8" ht="30.6" customHeight="1" x14ac:dyDescent="0.3"/>
    <row r="10" spans="1:8" ht="30.6" customHeight="1" x14ac:dyDescent="0.3"/>
    <row r="11" spans="1:8" ht="30.6" customHeight="1" x14ac:dyDescent="0.3">
      <c r="A11" t="s">
        <v>23</v>
      </c>
      <c r="E11" s="3" t="s">
        <v>97</v>
      </c>
      <c r="G11" s="3" t="s">
        <v>95</v>
      </c>
    </row>
    <row r="12" spans="1:8" ht="30.6" customHeight="1" x14ac:dyDescent="0.3"/>
    <row r="13" spans="1:8" ht="30.6" customHeight="1" x14ac:dyDescent="0.3">
      <c r="A13" t="s">
        <v>24</v>
      </c>
      <c r="B13" s="3" t="s">
        <v>106</v>
      </c>
      <c r="F13" s="3" t="s">
        <v>107</v>
      </c>
      <c r="H13" s="3" t="s">
        <v>106</v>
      </c>
    </row>
    <row r="14" spans="1:8" ht="30.6" customHeight="1" x14ac:dyDescent="0.3"/>
    <row r="15" spans="1:8" ht="30.6" customHeight="1" x14ac:dyDescent="0.3"/>
    <row r="16" spans="1:8" ht="30.6" customHeight="1" x14ac:dyDescent="0.3"/>
    <row r="17" ht="30.6" customHeight="1" x14ac:dyDescent="0.3"/>
    <row r="18" ht="30.6" customHeight="1" x14ac:dyDescent="0.3"/>
    <row r="19" ht="30.6" customHeight="1" x14ac:dyDescent="0.3"/>
    <row r="20" ht="30.6" customHeight="1" x14ac:dyDescent="0.3"/>
    <row r="21" ht="30.6" customHeight="1" x14ac:dyDescent="0.3"/>
    <row r="22" ht="30.6" customHeight="1" x14ac:dyDescent="0.3"/>
    <row r="23" ht="30.6" customHeight="1" x14ac:dyDescent="0.3"/>
    <row r="24" ht="30.6" customHeight="1" x14ac:dyDescent="0.3"/>
    <row r="25" ht="30.6" customHeight="1" x14ac:dyDescent="0.3"/>
  </sheetData>
  <pageMargins left="0.25" right="0.25" top="0.75" bottom="0.75" header="0.3" footer="0.3"/>
  <pageSetup paperSize="9" pageOrder="overThenDown" orientation="landscape" r:id="rId1"/>
  <headerFooter>
    <oddHeader>&amp;C&amp;"-,Vet"&amp;K03+024JAARPROGRAMMA</oddHeader>
    <oddFooter>&amp;C&amp;"-,Vet"&amp;K03+022groeimodelapp.judovlaanderen.be&amp;R&amp;G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5A4B86B-B0D8-40C7-91ED-C45EC1D8C46E}">
          <x14:formula1>
            <xm:f>leerlijn!$F$43:$F$50</xm:f>
          </x14:formula1>
          <xm:sqref>B13:H14</xm:sqref>
        </x14:dataValidation>
        <x14:dataValidation type="list" allowBlank="1" showInputMessage="1" showErrorMessage="1" xr:uid="{533D0735-9330-4CD7-8236-979B76AFE74A}">
          <x14:formula1>
            <xm:f>leerlijn!$F$32:$F$42</xm:f>
          </x14:formula1>
          <xm:sqref>B11:H12</xm:sqref>
        </x14:dataValidation>
        <x14:dataValidation type="list" allowBlank="1" showInputMessage="1" showErrorMessage="1" xr:uid="{7B577FBD-99BC-4A3F-80A7-1266D86E28C9}">
          <x14:formula1>
            <xm:f>leerlijn!$F$24:$F$30</xm:f>
          </x14:formula1>
          <xm:sqref>B8:H10</xm:sqref>
        </x14:dataValidation>
        <x14:dataValidation type="list" allowBlank="1" showInputMessage="1" showErrorMessage="1" xr:uid="{F245D01C-D6AF-421E-B130-31E46BF3E6A3}">
          <x14:formula1>
            <xm:f>leerlijn!$F$51:$F$54</xm:f>
          </x14:formula1>
          <xm:sqref>B2:H3</xm:sqref>
        </x14:dataValidation>
        <x14:dataValidation type="list" allowBlank="1" showInputMessage="1" showErrorMessage="1" xr:uid="{CC577D12-F17D-41AF-A9CD-5CAE3C336D48}">
          <x14:formula1>
            <xm:f>leerlijn!$F$1:$F$23</xm:f>
          </x14:formula1>
          <xm:sqref>B4:H7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28D8-94A1-4ADB-81AD-AC0D75F35170}">
  <dimension ref="A1:I25"/>
  <sheetViews>
    <sheetView view="pageLayout" zoomScaleNormal="100" workbookViewId="0">
      <selection activeCell="A2" sqref="A2:XFD25"/>
    </sheetView>
  </sheetViews>
  <sheetFormatPr defaultRowHeight="14.4" x14ac:dyDescent="0.3"/>
  <cols>
    <col min="1" max="1" width="17.33203125" customWidth="1"/>
    <col min="2" max="9" width="24" customWidth="1"/>
  </cols>
  <sheetData>
    <row r="1" spans="1:9" ht="30.75" customHeight="1" x14ac:dyDescent="0.3">
      <c r="A1" s="6" t="s">
        <v>98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</row>
    <row r="2" spans="1:9" ht="30.6" customHeight="1" x14ac:dyDescent="0.3">
      <c r="A2" t="s">
        <v>12</v>
      </c>
      <c r="B2" s="1" t="s">
        <v>73</v>
      </c>
      <c r="C2" s="1" t="s">
        <v>73</v>
      </c>
      <c r="D2" s="1" t="s">
        <v>74</v>
      </c>
      <c r="E2" s="1" t="s">
        <v>73</v>
      </c>
      <c r="F2" s="1" t="s">
        <v>74</v>
      </c>
      <c r="G2" s="2" t="s">
        <v>75</v>
      </c>
      <c r="H2" s="2" t="s">
        <v>75</v>
      </c>
      <c r="I2" s="2" t="s">
        <v>75</v>
      </c>
    </row>
    <row r="3" spans="1:9" ht="30.6" customHeight="1" x14ac:dyDescent="0.3">
      <c r="B3" s="1" t="s">
        <v>74</v>
      </c>
      <c r="C3" s="2" t="s">
        <v>75</v>
      </c>
      <c r="D3" s="1" t="s">
        <v>73</v>
      </c>
      <c r="F3" s="2" t="s">
        <v>76</v>
      </c>
      <c r="G3" s="1" t="s">
        <v>73</v>
      </c>
    </row>
    <row r="4" spans="1:9" ht="30.6" customHeight="1" x14ac:dyDescent="0.3">
      <c r="A4" t="s">
        <v>21</v>
      </c>
      <c r="B4" s="1" t="s">
        <v>77</v>
      </c>
      <c r="C4" s="2" t="s">
        <v>79</v>
      </c>
      <c r="D4" s="1" t="s">
        <v>80</v>
      </c>
      <c r="E4" s="1" t="s">
        <v>81</v>
      </c>
      <c r="F4" s="2" t="s">
        <v>83</v>
      </c>
      <c r="G4" s="2" t="s">
        <v>85</v>
      </c>
      <c r="H4" s="3" t="s">
        <v>86</v>
      </c>
      <c r="I4" s="3" t="s">
        <v>87</v>
      </c>
    </row>
    <row r="5" spans="1:9" ht="30.6" customHeight="1" x14ac:dyDescent="0.3">
      <c r="B5" s="3" t="s">
        <v>78</v>
      </c>
      <c r="E5" s="2" t="s">
        <v>82</v>
      </c>
      <c r="F5" s="3" t="s">
        <v>84</v>
      </c>
      <c r="H5" s="3" t="s">
        <v>78</v>
      </c>
    </row>
    <row r="6" spans="1:9" ht="30.6" customHeight="1" x14ac:dyDescent="0.3"/>
    <row r="7" spans="1:9" ht="30.6" customHeight="1" x14ac:dyDescent="0.3"/>
    <row r="8" spans="1:9" ht="30.6" customHeight="1" x14ac:dyDescent="0.3">
      <c r="A8" t="s">
        <v>22</v>
      </c>
      <c r="B8" s="1" t="s">
        <v>88</v>
      </c>
      <c r="C8" s="2" t="s">
        <v>89</v>
      </c>
      <c r="D8" s="2" t="s">
        <v>94</v>
      </c>
      <c r="E8" s="2" t="s">
        <v>90</v>
      </c>
      <c r="F8" s="1" t="s">
        <v>93</v>
      </c>
      <c r="G8" s="2" t="s">
        <v>92</v>
      </c>
      <c r="H8" s="1" t="s">
        <v>88</v>
      </c>
      <c r="I8" s="1" t="s">
        <v>91</v>
      </c>
    </row>
    <row r="9" spans="1:9" ht="30.6" customHeight="1" x14ac:dyDescent="0.3">
      <c r="F9" s="3" t="s">
        <v>152</v>
      </c>
    </row>
    <row r="10" spans="1:9" ht="30.6" customHeight="1" x14ac:dyDescent="0.3"/>
    <row r="11" spans="1:9" ht="30.6" customHeight="1" x14ac:dyDescent="0.3">
      <c r="A11" t="s">
        <v>23</v>
      </c>
      <c r="E11" s="3" t="s">
        <v>97</v>
      </c>
      <c r="G11" s="3" t="s">
        <v>95</v>
      </c>
      <c r="I11" s="3" t="s">
        <v>96</v>
      </c>
    </row>
    <row r="12" spans="1:9" ht="30.6" customHeight="1" x14ac:dyDescent="0.3"/>
    <row r="13" spans="1:9" ht="30.6" customHeight="1" x14ac:dyDescent="0.3">
      <c r="A13" t="s">
        <v>24</v>
      </c>
      <c r="B13" s="3" t="s">
        <v>106</v>
      </c>
      <c r="F13" s="3" t="s">
        <v>107</v>
      </c>
      <c r="H13" s="3" t="s">
        <v>106</v>
      </c>
    </row>
    <row r="14" spans="1:9" ht="30.6" customHeight="1" x14ac:dyDescent="0.3"/>
    <row r="15" spans="1:9" ht="30.6" customHeight="1" x14ac:dyDescent="0.3"/>
    <row r="16" spans="1:9" ht="30.6" customHeight="1" x14ac:dyDescent="0.3"/>
    <row r="17" ht="30.6" customHeight="1" x14ac:dyDescent="0.3"/>
    <row r="18" ht="30.6" customHeight="1" x14ac:dyDescent="0.3"/>
    <row r="19" ht="30.6" customHeight="1" x14ac:dyDescent="0.3"/>
    <row r="20" ht="30.6" customHeight="1" x14ac:dyDescent="0.3"/>
    <row r="21" ht="30.6" customHeight="1" x14ac:dyDescent="0.3"/>
    <row r="22" ht="30.6" customHeight="1" x14ac:dyDescent="0.3"/>
    <row r="23" ht="30.6" customHeight="1" x14ac:dyDescent="0.3"/>
    <row r="24" ht="30.6" customHeight="1" x14ac:dyDescent="0.3"/>
    <row r="25" ht="30.6" customHeight="1" x14ac:dyDescent="0.3"/>
  </sheetData>
  <pageMargins left="0.25" right="0.25" top="0.75" bottom="0.75" header="0.3" footer="0.3"/>
  <pageSetup paperSize="9" pageOrder="overThenDown" orientation="landscape" r:id="rId1"/>
  <headerFooter>
    <oddHeader>&amp;C&amp;"-,Vet"&amp;K03+024JAARPROGRAMMA</oddHeader>
    <oddFooter>&amp;C&amp;"-,Vet"&amp;K03+023groeimodelapp.judovlaanderen.be&amp;R&amp;G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D09E8F-2788-40CF-83BA-33D3071BBA83}">
          <x14:formula1>
            <xm:f>leerlijn!$F$43:$F$50</xm:f>
          </x14:formula1>
          <xm:sqref>B13:I14</xm:sqref>
        </x14:dataValidation>
        <x14:dataValidation type="list" allowBlank="1" showInputMessage="1" showErrorMessage="1" xr:uid="{6C91B1C8-1345-4CF7-9FD3-E6F8637A5CD0}">
          <x14:formula1>
            <xm:f>leerlijn!$F$32:$F$42</xm:f>
          </x14:formula1>
          <xm:sqref>B11:I12</xm:sqref>
        </x14:dataValidation>
        <x14:dataValidation type="list" allowBlank="1" showInputMessage="1" showErrorMessage="1" xr:uid="{97F5FF93-F926-4FA6-8DB9-A694D665EB97}">
          <x14:formula1>
            <xm:f>leerlijn!$F$24:$F$31</xm:f>
          </x14:formula1>
          <xm:sqref>B8:I10</xm:sqref>
        </x14:dataValidation>
        <x14:dataValidation type="list" allowBlank="1" showInputMessage="1" showErrorMessage="1" xr:uid="{3384F4D8-9C19-429D-8250-ECE05B64B92F}">
          <x14:formula1>
            <xm:f>leerlijn!$F$51:$F$54</xm:f>
          </x14:formula1>
          <xm:sqref>B2:I3</xm:sqref>
        </x14:dataValidation>
        <x14:dataValidation type="list" allowBlank="1" showInputMessage="1" showErrorMessage="1" xr:uid="{236B8826-F65A-40CE-8663-B500B8FDBA8E}">
          <x14:formula1>
            <xm:f>leerlijn!$F$1:$F$23</xm:f>
          </x14:formula1>
          <xm:sqref>B4:I7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751A-BE66-4921-956E-2DAEE1089977}">
  <dimension ref="A1:J25"/>
  <sheetViews>
    <sheetView view="pageLayout" zoomScaleNormal="100" workbookViewId="0">
      <selection activeCell="A2" sqref="A2:XFD25"/>
    </sheetView>
  </sheetViews>
  <sheetFormatPr defaultRowHeight="14.4" x14ac:dyDescent="0.3"/>
  <cols>
    <col min="1" max="1" width="17.109375" customWidth="1"/>
    <col min="2" max="9" width="24" customWidth="1"/>
    <col min="10" max="10" width="23.33203125" bestFit="1" customWidth="1"/>
  </cols>
  <sheetData>
    <row r="1" spans="1:10" ht="28.8" x14ac:dyDescent="0.3">
      <c r="A1" s="6" t="s">
        <v>136</v>
      </c>
      <c r="B1" t="s">
        <v>137</v>
      </c>
      <c r="C1" t="s">
        <v>138</v>
      </c>
      <c r="D1" t="s">
        <v>139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ht="30.6" customHeight="1" x14ac:dyDescent="0.3">
      <c r="A2" t="s">
        <v>12</v>
      </c>
      <c r="B2" s="1" t="s">
        <v>73</v>
      </c>
      <c r="C2" s="1" t="s">
        <v>73</v>
      </c>
      <c r="D2" s="2" t="s">
        <v>75</v>
      </c>
      <c r="E2" s="1" t="s">
        <v>74</v>
      </c>
      <c r="F2" s="1" t="s">
        <v>73</v>
      </c>
      <c r="G2" s="1" t="s">
        <v>74</v>
      </c>
      <c r="H2" s="2" t="s">
        <v>75</v>
      </c>
      <c r="I2" s="2" t="s">
        <v>75</v>
      </c>
      <c r="J2" s="2" t="s">
        <v>75</v>
      </c>
    </row>
    <row r="3" spans="1:10" ht="30.6" customHeight="1" x14ac:dyDescent="0.3">
      <c r="B3" s="1" t="s">
        <v>74</v>
      </c>
      <c r="C3" s="2" t="s">
        <v>75</v>
      </c>
      <c r="E3" s="1" t="s">
        <v>73</v>
      </c>
      <c r="G3" s="2" t="s">
        <v>76</v>
      </c>
      <c r="H3" s="1" t="s">
        <v>73</v>
      </c>
    </row>
    <row r="4" spans="1:10" ht="30.6" customHeight="1" x14ac:dyDescent="0.3">
      <c r="A4" t="s">
        <v>21</v>
      </c>
      <c r="B4" s="1" t="s">
        <v>77</v>
      </c>
      <c r="C4" s="2" t="s">
        <v>79</v>
      </c>
      <c r="D4" t="s">
        <v>141</v>
      </c>
      <c r="E4" s="1" t="s">
        <v>80</v>
      </c>
      <c r="F4" s="1" t="s">
        <v>81</v>
      </c>
      <c r="G4" s="2" t="s">
        <v>83</v>
      </c>
      <c r="H4" s="2" t="s">
        <v>85</v>
      </c>
      <c r="I4" s="3" t="s">
        <v>160</v>
      </c>
      <c r="J4" s="3" t="s">
        <v>87</v>
      </c>
    </row>
    <row r="5" spans="1:10" ht="30.6" customHeight="1" x14ac:dyDescent="0.3">
      <c r="B5" s="3" t="s">
        <v>86</v>
      </c>
      <c r="C5" t="s">
        <v>78</v>
      </c>
      <c r="E5" t="s">
        <v>147</v>
      </c>
      <c r="F5" s="2" t="s">
        <v>82</v>
      </c>
      <c r="G5" s="3" t="s">
        <v>84</v>
      </c>
      <c r="H5" t="s">
        <v>84</v>
      </c>
      <c r="I5" s="3" t="s">
        <v>161</v>
      </c>
      <c r="J5" t="s">
        <v>159</v>
      </c>
    </row>
    <row r="6" spans="1:10" ht="30.6" customHeight="1" x14ac:dyDescent="0.3">
      <c r="C6" t="s">
        <v>156</v>
      </c>
      <c r="E6" t="s">
        <v>150</v>
      </c>
      <c r="F6" t="s">
        <v>149</v>
      </c>
      <c r="G6" t="s">
        <v>151</v>
      </c>
    </row>
    <row r="7" spans="1:10" ht="30.6" customHeight="1" x14ac:dyDescent="0.3"/>
    <row r="8" spans="1:10" ht="30.6" customHeight="1" x14ac:dyDescent="0.3">
      <c r="A8" t="s">
        <v>22</v>
      </c>
      <c r="B8" s="1" t="s">
        <v>88</v>
      </c>
      <c r="C8" s="2" t="s">
        <v>89</v>
      </c>
      <c r="D8" t="s">
        <v>93</v>
      </c>
      <c r="E8" s="2" t="s">
        <v>94</v>
      </c>
      <c r="F8" s="2" t="s">
        <v>90</v>
      </c>
      <c r="G8" s="3" t="s">
        <v>152</v>
      </c>
      <c r="H8" s="2" t="s">
        <v>92</v>
      </c>
      <c r="I8" s="2" t="s">
        <v>88</v>
      </c>
      <c r="J8" s="1" t="s">
        <v>91</v>
      </c>
    </row>
    <row r="9" spans="1:10" ht="30.6" customHeight="1" x14ac:dyDescent="0.3">
      <c r="D9" s="3" t="s">
        <v>152</v>
      </c>
    </row>
    <row r="10" spans="1:10" ht="30.6" customHeight="1" x14ac:dyDescent="0.3"/>
    <row r="11" spans="1:10" ht="30.6" customHeight="1" x14ac:dyDescent="0.3">
      <c r="A11" t="s">
        <v>23</v>
      </c>
      <c r="B11" t="s">
        <v>140</v>
      </c>
      <c r="D11" t="s">
        <v>144</v>
      </c>
      <c r="E11" t="s">
        <v>95</v>
      </c>
      <c r="F11" s="3" t="s">
        <v>97</v>
      </c>
      <c r="G11" t="s">
        <v>153</v>
      </c>
      <c r="H11" s="3" t="s">
        <v>95</v>
      </c>
      <c r="I11" t="s">
        <v>157</v>
      </c>
      <c r="J11" s="3" t="s">
        <v>97</v>
      </c>
    </row>
    <row r="12" spans="1:10" ht="30.6" customHeight="1" x14ac:dyDescent="0.3">
      <c r="D12" t="s">
        <v>145</v>
      </c>
      <c r="E12" t="s">
        <v>96</v>
      </c>
      <c r="F12" s="3"/>
      <c r="H12" s="3" t="s">
        <v>96</v>
      </c>
      <c r="J12" s="3"/>
    </row>
    <row r="13" spans="1:10" ht="30.6" customHeight="1" x14ac:dyDescent="0.3">
      <c r="D13" t="s">
        <v>146</v>
      </c>
    </row>
    <row r="14" spans="1:10" ht="30.6" customHeight="1" x14ac:dyDescent="0.3">
      <c r="A14" t="s">
        <v>24</v>
      </c>
      <c r="B14" s="3" t="s">
        <v>106</v>
      </c>
      <c r="C14" t="s">
        <v>155</v>
      </c>
      <c r="D14" t="s">
        <v>142</v>
      </c>
      <c r="E14" t="s">
        <v>107</v>
      </c>
      <c r="F14" t="s">
        <v>148</v>
      </c>
      <c r="G14" s="3" t="s">
        <v>107</v>
      </c>
      <c r="H14" t="s">
        <v>154</v>
      </c>
      <c r="I14" s="3" t="s">
        <v>158</v>
      </c>
    </row>
    <row r="15" spans="1:10" ht="30.6" customHeight="1" x14ac:dyDescent="0.3">
      <c r="B15" t="s">
        <v>107</v>
      </c>
      <c r="D15" t="s">
        <v>143</v>
      </c>
      <c r="E15" t="s">
        <v>107</v>
      </c>
    </row>
    <row r="16" spans="1:10" ht="30.6" customHeight="1" x14ac:dyDescent="0.3"/>
    <row r="17" ht="30.6" customHeight="1" x14ac:dyDescent="0.3"/>
    <row r="18" ht="30.6" customHeight="1" x14ac:dyDescent="0.3"/>
    <row r="19" ht="30.6" customHeight="1" x14ac:dyDescent="0.3"/>
    <row r="20" ht="30.6" customHeight="1" x14ac:dyDescent="0.3"/>
    <row r="21" ht="30.6" customHeight="1" x14ac:dyDescent="0.3"/>
    <row r="22" ht="30.6" customHeight="1" x14ac:dyDescent="0.3"/>
    <row r="23" ht="30.6" customHeight="1" x14ac:dyDescent="0.3"/>
    <row r="24" ht="30.6" customHeight="1" x14ac:dyDescent="0.3"/>
    <row r="25" ht="30.6" customHeight="1" x14ac:dyDescent="0.3"/>
  </sheetData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Header>&amp;C&amp;"-,Vet"&amp;K03+024JAARPROGRAMMA</oddHeader>
    <oddFooter>&amp;C&amp;"-,Vet"&amp;K03+024groeimodelapp.judovlaanderen.be&amp;R&amp;G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622988F-BF46-4119-A893-A6A6310C2240}">
          <x14:formula1>
            <xm:f>leerlijn!$F$51:$F$54</xm:f>
          </x14:formula1>
          <xm:sqref>B2:J3</xm:sqref>
        </x14:dataValidation>
        <x14:dataValidation type="list" allowBlank="1" showInputMessage="1" showErrorMessage="1" xr:uid="{8139BF8C-7712-4A78-BAC8-7D3512F9BCD1}">
          <x14:formula1>
            <xm:f>leerlijn!$F$24:$F$31</xm:f>
          </x14:formula1>
          <xm:sqref>B8:J10</xm:sqref>
        </x14:dataValidation>
        <x14:dataValidation type="list" allowBlank="1" showInputMessage="1" showErrorMessage="1" xr:uid="{661D94F4-433A-4E53-8BD1-681B4913A7CA}">
          <x14:formula1>
            <xm:f>leerlijn!$F$32:$F$42</xm:f>
          </x14:formula1>
          <xm:sqref>B11:J13</xm:sqref>
        </x14:dataValidation>
        <x14:dataValidation type="list" allowBlank="1" showInputMessage="1" showErrorMessage="1" xr:uid="{692FF1A9-241E-4552-819C-6E2BECF28680}">
          <x14:formula1>
            <xm:f>leerlijn!$F$43:$F$50</xm:f>
          </x14:formula1>
          <xm:sqref>B15:I15 B14:J14</xm:sqref>
        </x14:dataValidation>
        <x14:dataValidation type="list" allowBlank="1" showInputMessage="1" showErrorMessage="1" xr:uid="{204EA372-F841-469C-84E0-FF5535A9B262}">
          <x14:formula1>
            <xm:f>leerlijn!$F$1:$F$23</xm:f>
          </x14:formula1>
          <xm:sqref>B4:J7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E7F8-B9C9-48E5-B491-912CC892FC51}">
  <dimension ref="A1:K17"/>
  <sheetViews>
    <sheetView zoomScaleNormal="100" zoomScalePageLayoutView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14.4" x14ac:dyDescent="0.3"/>
  <cols>
    <col min="1" max="1" width="17.5546875" customWidth="1"/>
    <col min="2" max="10" width="24" customWidth="1"/>
    <col min="11" max="11" width="23.33203125" bestFit="1" customWidth="1"/>
  </cols>
  <sheetData>
    <row r="1" spans="1:11" ht="28.8" x14ac:dyDescent="0.3">
      <c r="A1" s="6" t="s">
        <v>98</v>
      </c>
      <c r="B1" t="s">
        <v>137</v>
      </c>
      <c r="C1" t="s">
        <v>138</v>
      </c>
      <c r="D1" t="s">
        <v>139</v>
      </c>
      <c r="E1" t="s">
        <v>162</v>
      </c>
      <c r="F1" t="s">
        <v>163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</row>
    <row r="2" spans="1:11" ht="37.5" customHeight="1" x14ac:dyDescent="0.3">
      <c r="A2" t="s">
        <v>12</v>
      </c>
    </row>
    <row r="3" spans="1:11" ht="37.5" customHeight="1" x14ac:dyDescent="0.3"/>
    <row r="4" spans="1:11" ht="37.5" customHeight="1" x14ac:dyDescent="0.3">
      <c r="A4" t="s">
        <v>21</v>
      </c>
    </row>
    <row r="5" spans="1:11" ht="37.5" customHeight="1" x14ac:dyDescent="0.3"/>
    <row r="6" spans="1:11" ht="37.5" customHeight="1" x14ac:dyDescent="0.3"/>
    <row r="7" spans="1:11" ht="37.5" customHeight="1" x14ac:dyDescent="0.3"/>
    <row r="8" spans="1:11" ht="37.5" customHeight="1" x14ac:dyDescent="0.3">
      <c r="A8" t="s">
        <v>193</v>
      </c>
    </row>
    <row r="9" spans="1:11" ht="37.5" customHeight="1" x14ac:dyDescent="0.3"/>
    <row r="10" spans="1:11" ht="37.5" customHeight="1" x14ac:dyDescent="0.3"/>
    <row r="11" spans="1:11" ht="37.5" hidden="1" customHeight="1" x14ac:dyDescent="0.3">
      <c r="A11" t="s">
        <v>23</v>
      </c>
    </row>
    <row r="12" spans="1:11" ht="37.5" hidden="1" customHeight="1" x14ac:dyDescent="0.3"/>
    <row r="13" spans="1:11" ht="37.5" hidden="1" customHeight="1" x14ac:dyDescent="0.3"/>
    <row r="14" spans="1:11" ht="37.5" hidden="1" customHeight="1" x14ac:dyDescent="0.3">
      <c r="A14" t="s">
        <v>24</v>
      </c>
    </row>
    <row r="15" spans="1:11" ht="37.5" hidden="1" customHeight="1" x14ac:dyDescent="0.3"/>
    <row r="16" spans="1:11" ht="37.5" customHeight="1" x14ac:dyDescent="0.3">
      <c r="A16" t="s">
        <v>192</v>
      </c>
    </row>
    <row r="17" ht="37.5" customHeight="1" x14ac:dyDescent="0.3"/>
  </sheetData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Header>&amp;C&amp;"-,Vet"&amp;K03+024JAARPROGRAMMA</oddHeader>
    <oddFooter>&amp;C&amp;"-,Vet"&amp;K03+024groeimodelapp.judovlaanderen.be&amp;R
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2FC819F-0DE5-48FE-8100-D85DC1D19FCD}">
          <x14:formula1>
            <xm:f>leerlijn!$I$1:$I$16</xm:f>
          </x14:formula1>
          <xm:sqref>B16:K17</xm:sqref>
        </x14:dataValidation>
        <x14:dataValidation type="list" allowBlank="1" showInputMessage="1" showErrorMessage="1" xr:uid="{E14335A2-B70A-443C-A270-3B6CEC477A81}">
          <x14:formula1>
            <xm:f>leerlijn!$F$1:$F$23</xm:f>
          </x14:formula1>
          <xm:sqref>B4:K7</xm:sqref>
        </x14:dataValidation>
        <x14:dataValidation type="list" allowBlank="1" showInputMessage="1" showErrorMessage="1" xr:uid="{576E980A-2DAB-42B5-95C6-81136C69387C}">
          <x14:formula1>
            <xm:f>leerlijn!$F$51:$F$54</xm:f>
          </x14:formula1>
          <xm:sqref>B2:K3</xm:sqref>
        </x14:dataValidation>
        <x14:dataValidation type="list" allowBlank="1" showInputMessage="1" showErrorMessage="1" xr:uid="{C0B5ADA5-F6D6-40B1-BC32-CC3073945608}">
          <x14:formula1>
            <xm:f>leerlijn!$F$24:$F$31</xm:f>
          </x14:formula1>
          <xm:sqref>B8:K10</xm:sqref>
        </x14:dataValidation>
        <x14:dataValidation type="list" allowBlank="1" showInputMessage="1" showErrorMessage="1" xr:uid="{B3341870-9612-4296-9890-D9F24C5DE75A}">
          <x14:formula1>
            <xm:f>leerlijn!$F$32:$F$42</xm:f>
          </x14:formula1>
          <xm:sqref>B11:K13</xm:sqref>
        </x14:dataValidation>
        <x14:dataValidation type="list" allowBlank="1" showInputMessage="1" showErrorMessage="1" xr:uid="{B73003B5-C3BB-4F34-B49B-595DB9CEFAA4}">
          <x14:formula1>
            <xm:f>leerlijn!$F$43:$F$50</xm:f>
          </x14:formula1>
          <xm:sqref>B14:K14 B15:J15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FC6-15F9-4503-969B-8BDD994A813D}">
  <dimension ref="A1:K17"/>
  <sheetViews>
    <sheetView zoomScaleNormal="100" zoomScalePageLayoutView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14.4" x14ac:dyDescent="0.3"/>
  <cols>
    <col min="1" max="1" width="17.5546875" customWidth="1"/>
    <col min="2" max="10" width="24" customWidth="1"/>
    <col min="11" max="11" width="23.33203125" bestFit="1" customWidth="1"/>
  </cols>
  <sheetData>
    <row r="1" spans="1:11" ht="28.8" x14ac:dyDescent="0.3">
      <c r="A1" s="6" t="s">
        <v>136</v>
      </c>
      <c r="B1" t="s">
        <v>137</v>
      </c>
      <c r="C1" t="s">
        <v>138</v>
      </c>
      <c r="D1" t="s">
        <v>139</v>
      </c>
      <c r="E1" t="s">
        <v>162</v>
      </c>
      <c r="F1" t="s">
        <v>163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</row>
    <row r="2" spans="1:11" ht="27.6" customHeight="1" x14ac:dyDescent="0.3">
      <c r="A2" t="s">
        <v>12</v>
      </c>
    </row>
    <row r="3" spans="1:11" ht="27.6" customHeight="1" x14ac:dyDescent="0.3"/>
    <row r="4" spans="1:11" ht="27.6" customHeight="1" x14ac:dyDescent="0.3">
      <c r="A4" t="s">
        <v>21</v>
      </c>
    </row>
    <row r="5" spans="1:11" ht="27.6" customHeight="1" x14ac:dyDescent="0.3"/>
    <row r="6" spans="1:11" ht="27.6" customHeight="1" x14ac:dyDescent="0.3"/>
    <row r="7" spans="1:11" ht="27.6" customHeight="1" x14ac:dyDescent="0.3"/>
    <row r="8" spans="1:11" ht="27.6" customHeight="1" x14ac:dyDescent="0.3">
      <c r="A8" t="s">
        <v>193</v>
      </c>
    </row>
    <row r="9" spans="1:11" ht="27.6" customHeight="1" x14ac:dyDescent="0.3"/>
    <row r="10" spans="1:11" ht="27.6" customHeight="1" x14ac:dyDescent="0.3"/>
    <row r="11" spans="1:11" ht="27.6" customHeight="1" x14ac:dyDescent="0.3">
      <c r="A11" t="s">
        <v>23</v>
      </c>
    </row>
    <row r="12" spans="1:11" ht="27.6" customHeight="1" x14ac:dyDescent="0.3"/>
    <row r="13" spans="1:11" ht="27.6" customHeight="1" x14ac:dyDescent="0.3"/>
    <row r="14" spans="1:11" ht="27.6" customHeight="1" x14ac:dyDescent="0.3">
      <c r="A14" t="s">
        <v>24</v>
      </c>
    </row>
    <row r="15" spans="1:11" ht="27.6" customHeight="1" x14ac:dyDescent="0.3"/>
    <row r="16" spans="1:11" ht="25.5" customHeight="1" x14ac:dyDescent="0.3">
      <c r="A16" t="s">
        <v>192</v>
      </c>
    </row>
    <row r="17" ht="25.5" customHeight="1" x14ac:dyDescent="0.3"/>
  </sheetData>
  <phoneticPr fontId="2" type="noConversion"/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Header>&amp;C&amp;"-,Vet"&amp;K03+024JAARPROGRAMMA</oddHeader>
    <oddFooter>&amp;C&amp;"-,Vet"&amp;K03+024groeimodelapp.judovlaanderen.be&amp;R
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ACA2FFF-E6A1-4829-95E9-9C1F9154F482}">
          <x14:formula1>
            <xm:f>leerlijn!$F$43:$F$50</xm:f>
          </x14:formula1>
          <xm:sqref>B14:K14 B15:J15</xm:sqref>
        </x14:dataValidation>
        <x14:dataValidation type="list" allowBlank="1" showInputMessage="1" showErrorMessage="1" xr:uid="{A4A453BD-3E51-4D2C-AFE5-F120E1AD66EB}">
          <x14:formula1>
            <xm:f>leerlijn!$F$32:$F$42</xm:f>
          </x14:formula1>
          <xm:sqref>B11:K13</xm:sqref>
        </x14:dataValidation>
        <x14:dataValidation type="list" allowBlank="1" showInputMessage="1" showErrorMessage="1" xr:uid="{EC67B458-BBBD-4438-A400-E2845B2714A7}">
          <x14:formula1>
            <xm:f>leerlijn!$F$24:$F$31</xm:f>
          </x14:formula1>
          <xm:sqref>B8:K10</xm:sqref>
        </x14:dataValidation>
        <x14:dataValidation type="list" allowBlank="1" showInputMessage="1" showErrorMessage="1" xr:uid="{685975ED-F20D-41DC-9236-6086F2869737}">
          <x14:formula1>
            <xm:f>leerlijn!$F$51:$F$54</xm:f>
          </x14:formula1>
          <xm:sqref>B2:K3</xm:sqref>
        </x14:dataValidation>
        <x14:dataValidation type="list" allowBlank="1" showInputMessage="1" showErrorMessage="1" xr:uid="{1B65B262-DDBE-4D72-A07E-657FD5D0C5E0}">
          <x14:formula1>
            <xm:f>leerlijn!$F$1:$F$23</xm:f>
          </x14:formula1>
          <xm:sqref>B4:K7</xm:sqref>
        </x14:dataValidation>
        <x14:dataValidation type="list" allowBlank="1" showInputMessage="1" showErrorMessage="1" xr:uid="{910CA59D-C055-4794-94AC-6C657B3AAD33}">
          <x14:formula1>
            <xm:f>leerlijn!$I$1:$I$16</xm:f>
          </x14:formula1>
          <xm:sqref>B16:K17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A198-7702-4E2F-BA5D-584FDAAEF220}">
  <dimension ref="A1:F7"/>
  <sheetViews>
    <sheetView view="pageLayout" topLeftCell="A3" zoomScale="115" zoomScaleNormal="100" zoomScalePageLayoutView="115" workbookViewId="0">
      <selection activeCell="A2" sqref="A2:XFD25"/>
    </sheetView>
  </sheetViews>
  <sheetFormatPr defaultRowHeight="14.4" x14ac:dyDescent="0.3"/>
  <cols>
    <col min="1" max="1" width="22.44140625" bestFit="1" customWidth="1"/>
    <col min="2" max="6" width="35.109375" customWidth="1"/>
  </cols>
  <sheetData>
    <row r="1" spans="1:6" x14ac:dyDescent="0.3">
      <c r="A1" t="s">
        <v>108</v>
      </c>
      <c r="B1" t="s">
        <v>114</v>
      </c>
      <c r="C1" t="s">
        <v>109</v>
      </c>
      <c r="D1" t="s">
        <v>110</v>
      </c>
      <c r="E1" t="s">
        <v>111</v>
      </c>
      <c r="F1" t="s">
        <v>112</v>
      </c>
    </row>
    <row r="2" spans="1:6" ht="45" customHeight="1" x14ac:dyDescent="0.3">
      <c r="A2" s="7" t="s">
        <v>73</v>
      </c>
      <c r="B2" s="6" t="s">
        <v>117</v>
      </c>
      <c r="C2" s="6" t="s">
        <v>113</v>
      </c>
      <c r="D2" s="6" t="s">
        <v>115</v>
      </c>
      <c r="E2" s="6" t="s">
        <v>116</v>
      </c>
    </row>
    <row r="3" spans="1:6" ht="57.6" x14ac:dyDescent="0.3">
      <c r="A3" s="7" t="s">
        <v>74</v>
      </c>
      <c r="B3" s="6" t="s">
        <v>118</v>
      </c>
      <c r="C3" s="6" t="s">
        <v>119</v>
      </c>
      <c r="D3" s="6" t="s">
        <v>120</v>
      </c>
      <c r="E3" s="6" t="s">
        <v>121</v>
      </c>
    </row>
    <row r="4" spans="1:6" ht="100.8" x14ac:dyDescent="0.3">
      <c r="A4" s="7" t="s">
        <v>77</v>
      </c>
      <c r="B4" s="6" t="s">
        <v>132</v>
      </c>
      <c r="C4" s="6" t="s">
        <v>123</v>
      </c>
      <c r="D4" s="6" t="s">
        <v>122</v>
      </c>
      <c r="E4" s="16" t="s">
        <v>174</v>
      </c>
      <c r="F4" s="6" t="s">
        <v>172</v>
      </c>
    </row>
    <row r="5" spans="1:6" ht="86.4" x14ac:dyDescent="0.3">
      <c r="A5" s="8" t="s">
        <v>78</v>
      </c>
      <c r="B5" t="s">
        <v>124</v>
      </c>
      <c r="C5" t="s">
        <v>124</v>
      </c>
      <c r="D5" t="s">
        <v>124</v>
      </c>
      <c r="E5" s="6" t="s">
        <v>173</v>
      </c>
      <c r="F5" s="6"/>
    </row>
    <row r="6" spans="1:6" ht="86.4" x14ac:dyDescent="0.3">
      <c r="A6" s="7" t="s">
        <v>88</v>
      </c>
      <c r="B6" s="6" t="s">
        <v>126</v>
      </c>
      <c r="C6" s="6" t="s">
        <v>125</v>
      </c>
      <c r="D6" s="6" t="s">
        <v>127</v>
      </c>
      <c r="E6" s="6" t="s">
        <v>128</v>
      </c>
      <c r="F6" t="s">
        <v>129</v>
      </c>
    </row>
    <row r="7" spans="1:6" ht="57.6" x14ac:dyDescent="0.3">
      <c r="A7" s="9" t="s">
        <v>106</v>
      </c>
      <c r="C7" s="6" t="s">
        <v>130</v>
      </c>
      <c r="D7" s="6" t="s">
        <v>131</v>
      </c>
    </row>
  </sheetData>
  <pageMargins left="0.23622047244094491" right="0.23622047244094491" top="0.74803149606299213" bottom="0.74803149606299213" header="0.31496062992125984" footer="0.31496062992125984"/>
  <pageSetup paperSize="8" fitToHeight="0" pageOrder="overThenDown" orientation="landscape" r:id="rId1"/>
  <headerFooter>
    <oddHeader>&amp;L&amp;"-,Vet"&amp;14&amp;K03+023PROGRAMMA U11-U13&amp;C&amp;"-,Vet"&amp;14&amp;K03+023SEPTEMBER-OKTOBER</oddHeader>
    <oddFooter>&amp;C&amp;"-,Vet"&amp;14&amp;K03+022groeimodelapp.judovlaanderen.be&amp;R&amp;G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9727-6C7C-45C8-9846-EB7BEAE3E790}">
  <dimension ref="A1:F19"/>
  <sheetViews>
    <sheetView tabSelected="1" zoomScaleNormal="100" workbookViewId="0">
      <selection activeCell="H4" sqref="H4"/>
    </sheetView>
  </sheetViews>
  <sheetFormatPr defaultRowHeight="14.4" x14ac:dyDescent="0.3"/>
  <cols>
    <col min="1" max="1" width="22.44140625" bestFit="1" customWidth="1"/>
    <col min="2" max="6" width="35.109375" customWidth="1"/>
  </cols>
  <sheetData>
    <row r="1" spans="1:6" x14ac:dyDescent="0.3">
      <c r="A1" t="s">
        <v>108</v>
      </c>
      <c r="B1" t="s">
        <v>114</v>
      </c>
      <c r="C1" t="s">
        <v>194</v>
      </c>
      <c r="D1" t="s">
        <v>195</v>
      </c>
      <c r="E1" t="s">
        <v>196</v>
      </c>
      <c r="F1" t="s">
        <v>197</v>
      </c>
    </row>
    <row r="2" spans="1:6" ht="74.400000000000006" customHeight="1" x14ac:dyDescent="0.3">
      <c r="A2" s="29"/>
      <c r="B2" s="6"/>
      <c r="C2" s="6"/>
      <c r="D2" s="6"/>
      <c r="E2" s="6"/>
    </row>
    <row r="3" spans="1:6" ht="74.400000000000006" customHeight="1" x14ac:dyDescent="0.3">
      <c r="A3" s="29"/>
      <c r="B3" s="6"/>
      <c r="C3" s="6"/>
      <c r="D3" s="6"/>
      <c r="E3" s="6"/>
    </row>
    <row r="4" spans="1:6" ht="74.400000000000006" customHeight="1" x14ac:dyDescent="0.3">
      <c r="A4" s="29"/>
      <c r="B4" s="6"/>
      <c r="C4" s="6"/>
      <c r="D4" s="6"/>
      <c r="E4" s="6"/>
      <c r="F4" s="6"/>
    </row>
    <row r="5" spans="1:6" ht="74.400000000000006" customHeight="1" x14ac:dyDescent="0.3">
      <c r="A5" s="29"/>
      <c r="E5" s="6"/>
      <c r="F5" s="6"/>
    </row>
    <row r="6" spans="1:6" ht="74.400000000000006" customHeight="1" x14ac:dyDescent="0.3">
      <c r="A6" s="29"/>
      <c r="B6" s="11"/>
      <c r="E6" s="6"/>
      <c r="F6" s="6"/>
    </row>
    <row r="7" spans="1:6" ht="74.400000000000006" customHeight="1" x14ac:dyDescent="0.3">
      <c r="A7" s="29"/>
      <c r="B7" s="6"/>
      <c r="C7" s="6"/>
      <c r="D7" s="6"/>
      <c r="E7" s="6"/>
    </row>
    <row r="8" spans="1:6" ht="74.400000000000006" customHeight="1" x14ac:dyDescent="0.3">
      <c r="A8" s="30"/>
      <c r="C8" s="6"/>
      <c r="D8" s="6"/>
      <c r="F8" s="6"/>
    </row>
    <row r="9" spans="1:6" x14ac:dyDescent="0.3">
      <c r="A9" s="29"/>
    </row>
    <row r="10" spans="1:6" x14ac:dyDescent="0.3">
      <c r="A10" s="29"/>
    </row>
    <row r="11" spans="1:6" x14ac:dyDescent="0.3">
      <c r="A11" s="29"/>
    </row>
    <row r="12" spans="1:6" x14ac:dyDescent="0.3">
      <c r="A12" s="29"/>
    </row>
    <row r="13" spans="1:6" x14ac:dyDescent="0.3">
      <c r="A13" s="29"/>
    </row>
    <row r="14" spans="1:6" x14ac:dyDescent="0.3">
      <c r="A14" s="29"/>
    </row>
    <row r="15" spans="1:6" x14ac:dyDescent="0.3">
      <c r="A15" s="29"/>
    </row>
    <row r="16" spans="1:6" x14ac:dyDescent="0.3">
      <c r="A16" s="29"/>
    </row>
    <row r="17" spans="1:1" x14ac:dyDescent="0.3">
      <c r="A17" s="29"/>
    </row>
    <row r="18" spans="1:1" x14ac:dyDescent="0.3">
      <c r="A18" s="29"/>
    </row>
    <row r="19" spans="1:1" x14ac:dyDescent="0.3">
      <c r="A19" s="29"/>
    </row>
  </sheetData>
  <pageMargins left="0.23622047244094491" right="0.23622047244094491" top="0.74803149606299213" bottom="0.74803149606299213" header="0.31496062992125984" footer="0.31496062992125984"/>
  <pageSetup paperSize="8" fitToHeight="0" pageOrder="overThenDown" orientation="landscape" r:id="rId1"/>
  <headerFooter>
    <oddHeader>&amp;L&amp;"-,Vet"&amp;14&amp;K03+024PROGRAMMA GROEP ................................&amp;C&amp;"-,Vet"&amp;14&amp;K03+024MAAND / PERIODE ...........................................</oddHeader>
    <oddFooter>&amp;C&amp;"-,Vet"&amp;14&amp;K03+022groeimodelapp.judovlaanderen.be&amp;R&amp;G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C1AFD77-EFD2-4589-A213-181793414D04}">
          <x14:formula1>
            <xm:f>leerlijn!$F$1:$F$23</xm:f>
          </x14:formula1>
          <xm:sqref>A4:A5</xm:sqref>
        </x14:dataValidation>
        <x14:dataValidation type="list" allowBlank="1" showInputMessage="1" showErrorMessage="1" xr:uid="{6031277C-867F-493E-881C-C3D5EA3F91B5}">
          <x14:formula1>
            <xm:f>leerlijn!$F$51:$F$54</xm:f>
          </x14:formula1>
          <xm:sqref>A2:A3</xm:sqref>
        </x14:dataValidation>
        <x14:dataValidation type="list" allowBlank="1" showInputMessage="1" showErrorMessage="1" xr:uid="{A1E69C84-3675-484E-A662-D2F6017D16FF}">
          <x14:formula1>
            <xm:f>leerlijn!$F$24:$F$31</xm:f>
          </x14:formula1>
          <xm:sqref>A6</xm:sqref>
        </x14:dataValidation>
        <x14:dataValidation type="list" allowBlank="1" showInputMessage="1" showErrorMessage="1" xr:uid="{2BDDEA02-2E61-4D80-8C7B-225EDDB5390F}">
          <x14:formula1>
            <xm:f>leerlijn!$F$43:$F$50</xm:f>
          </x14:formula1>
          <xm:sqref>A7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36A1-7624-4CA8-9E43-20AAC827EC6F}">
  <dimension ref="A1:K10"/>
  <sheetViews>
    <sheetView view="pageLayout" topLeftCell="A3" zoomScaleNormal="100" workbookViewId="0">
      <selection activeCell="A2" sqref="A2:XFD25"/>
    </sheetView>
  </sheetViews>
  <sheetFormatPr defaultRowHeight="14.4" x14ac:dyDescent="0.3"/>
  <cols>
    <col min="1" max="1" width="18.44140625" bestFit="1" customWidth="1"/>
    <col min="2" max="11" width="24" customWidth="1"/>
  </cols>
  <sheetData>
    <row r="1" spans="1:11" ht="28.8" x14ac:dyDescent="0.3">
      <c r="A1" s="23" t="s">
        <v>98</v>
      </c>
      <c r="B1" s="24" t="s">
        <v>137</v>
      </c>
      <c r="C1" s="24" t="s">
        <v>138</v>
      </c>
      <c r="D1" s="24" t="s">
        <v>139</v>
      </c>
      <c r="E1" s="24" t="s">
        <v>162</v>
      </c>
      <c r="F1" s="24" t="s">
        <v>163</v>
      </c>
      <c r="G1" s="24" t="s">
        <v>16</v>
      </c>
      <c r="H1" s="24" t="s">
        <v>17</v>
      </c>
      <c r="I1" s="24" t="s">
        <v>18</v>
      </c>
      <c r="J1" s="24" t="s">
        <v>19</v>
      </c>
      <c r="K1" s="25" t="s">
        <v>20</v>
      </c>
    </row>
    <row r="2" spans="1:11" ht="52.5" customHeight="1" x14ac:dyDescent="0.3">
      <c r="A2" s="26" t="s">
        <v>12</v>
      </c>
    </row>
    <row r="3" spans="1:11" ht="52.5" customHeight="1" x14ac:dyDescent="0.3">
      <c r="A3" s="27"/>
    </row>
    <row r="4" spans="1:11" ht="52.5" customHeight="1" x14ac:dyDescent="0.3">
      <c r="A4" s="27" t="s">
        <v>21</v>
      </c>
    </row>
    <row r="5" spans="1:11" ht="52.5" customHeight="1" x14ac:dyDescent="0.3">
      <c r="A5" s="27"/>
    </row>
    <row r="6" spans="1:11" ht="52.5" customHeight="1" x14ac:dyDescent="0.3">
      <c r="A6" s="27"/>
    </row>
    <row r="7" spans="1:11" ht="52.5" customHeight="1" x14ac:dyDescent="0.3">
      <c r="A7" s="27" t="s">
        <v>22</v>
      </c>
    </row>
    <row r="8" spans="1:11" ht="52.5" customHeight="1" x14ac:dyDescent="0.3">
      <c r="A8" s="28"/>
    </row>
    <row r="9" spans="1:11" ht="36" customHeight="1" x14ac:dyDescent="0.3">
      <c r="A9" s="28" t="s">
        <v>192</v>
      </c>
    </row>
    <row r="10" spans="1:11" ht="36" customHeight="1" x14ac:dyDescent="0.3">
      <c r="A10" s="28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fitToHeight="0" pageOrder="overThenDown" orientation="landscape" r:id="rId1"/>
  <headerFooter>
    <oddHeader>&amp;C&amp;"-,Vet"&amp;K03+024JAARPROGRAMMA</oddHeader>
    <oddFooter>&amp;C&amp;"-,Vet"&amp;K03+023groeimodelapp.judovlaanderen.be&amp;R&amp;G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45AE5E-5F3B-469B-8707-4701650D2E47}">
          <x14:formula1>
            <xm:f>leerlijn!$F$24:$F$31</xm:f>
          </x14:formula1>
          <xm:sqref>B7:K8</xm:sqref>
        </x14:dataValidation>
        <x14:dataValidation type="list" allowBlank="1" showInputMessage="1" showErrorMessage="1" xr:uid="{9F3A6047-910B-4EB0-BC89-98F09159973A}">
          <x14:formula1>
            <xm:f>leerlijn!$F$51:$F$54</xm:f>
          </x14:formula1>
          <xm:sqref>B2:K3</xm:sqref>
        </x14:dataValidation>
        <x14:dataValidation type="list" allowBlank="1" showInputMessage="1" showErrorMessage="1" xr:uid="{0221CB94-D313-43A3-8F80-FFD1F95CCA6D}">
          <x14:formula1>
            <xm:f>leerlijn!$F$1:$F$23</xm:f>
          </x14:formula1>
          <xm:sqref>B4:K6</xm:sqref>
        </x14:dataValidation>
        <x14:dataValidation type="list" allowBlank="1" showInputMessage="1" showErrorMessage="1" xr:uid="{D2B5C2C4-1D2A-4723-BEC9-A7710B1E71DE}">
          <x14:formula1>
            <xm:f>leerlijn!$I$1:$I$16</xm:f>
          </x14:formula1>
          <xm:sqref>B9:K10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A32D5A3978746B2D0C4E00C359B1E" ma:contentTypeVersion="21" ma:contentTypeDescription="Create a new document." ma:contentTypeScope="" ma:versionID="694decae8f686e918afe4b61f9e06f2f">
  <xsd:schema xmlns:xsd="http://www.w3.org/2001/XMLSchema" xmlns:xs="http://www.w3.org/2001/XMLSchema" xmlns:p="http://schemas.microsoft.com/office/2006/metadata/properties" xmlns:ns2="e8456003-c039-493a-a4f2-be9794fe25c3" xmlns:ns3="83ca677c-3d5a-47b1-bd72-853c418adcfe" targetNamespace="http://schemas.microsoft.com/office/2006/metadata/properties" ma:root="true" ma:fieldsID="bb3976cb5931907d1e2053a40be4b981" ns2:_="" ns3:_="">
    <xsd:import namespace="e8456003-c039-493a-a4f2-be9794fe25c3"/>
    <xsd:import namespace="83ca677c-3d5a-47b1-bd72-853c418adcfe"/>
    <xsd:element name="properties">
      <xsd:complexType>
        <xsd:sequence>
          <xsd:element name="documentManagement">
            <xsd:complexType>
              <xsd:all>
                <xsd:element ref="ns2:Extra_x0020_1" minOccurs="0"/>
                <xsd:element ref="ns2:Extra_x0020_2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56003-c039-493a-a4f2-be9794fe25c3" elementFormDefault="qualified">
    <xsd:import namespace="http://schemas.microsoft.com/office/2006/documentManagement/types"/>
    <xsd:import namespace="http://schemas.microsoft.com/office/infopath/2007/PartnerControls"/>
    <xsd:element name="Extra_x0020_1" ma:index="8" nillable="true" ma:displayName="Extra 1" ma:internalName="Extra_x0020_1">
      <xsd:simpleType>
        <xsd:restriction base="dms:Text">
          <xsd:maxLength value="255"/>
        </xsd:restriction>
      </xsd:simpleType>
    </xsd:element>
    <xsd:element name="Extra_x0020_2" ma:index="9" nillable="true" ma:displayName="Extra 2" ma:internalName="Extra_x0020_2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677c-3d5a-47b1-bd72-853c418ad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bc653a2-46df-4fa0-b95d-dbda938c1876}" ma:internalName="TaxCatchAll" ma:showField="CatchAllData" ma:web="83ca677c-3d5a-47b1-bd72-853c418ad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a677c-3d5a-47b1-bd72-853c418adcfe" xsi:nil="true"/>
    <Extra_x0020_1 xmlns="e8456003-c039-493a-a4f2-be9794fe25c3" xsi:nil="true"/>
    <Extra_x0020_2 xmlns="e8456003-c039-493a-a4f2-be9794fe25c3" xsi:nil="true"/>
    <lcf76f155ced4ddcb4097134ff3c332f xmlns="e8456003-c039-493a-a4f2-be9794fe25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6EB630-4063-4DC0-B411-EDADF2ADEFE8}"/>
</file>

<file path=customXml/itemProps2.xml><?xml version="1.0" encoding="utf-8"?>
<ds:datastoreItem xmlns:ds="http://schemas.openxmlformats.org/officeDocument/2006/customXml" ds:itemID="{B5B08458-58B7-41B5-B87F-DAF75BA0E348}"/>
</file>

<file path=customXml/itemProps3.xml><?xml version="1.0" encoding="utf-8"?>
<ds:datastoreItem xmlns:ds="http://schemas.openxmlformats.org/officeDocument/2006/customXml" ds:itemID="{4CCDBC5D-CB79-4B11-848B-5E639D76DB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leerlijn</vt:lpstr>
      <vt:lpstr>JP U9</vt:lpstr>
      <vt:lpstr>JP U13</vt:lpstr>
      <vt:lpstr>JP 13+</vt:lpstr>
      <vt:lpstr>JP blanco U13</vt:lpstr>
      <vt:lpstr>JP blanco 13+</vt:lpstr>
      <vt:lpstr>SEP-OKT U13</vt:lpstr>
      <vt:lpstr>Maand blanco</vt:lpstr>
      <vt:lpstr>JP U13 print</vt:lpstr>
      <vt:lpstr>JP 13+ print</vt:lpstr>
      <vt:lpstr>Maand print</vt:lpstr>
      <vt:lpstr>'JP 13+'!Print_Titles</vt:lpstr>
      <vt:lpstr>'JP 13+ print'!Print_Titles</vt:lpstr>
      <vt:lpstr>'JP blanco 13+'!Print_Titles</vt:lpstr>
      <vt:lpstr>'JP blanco U13'!Print_Titles</vt:lpstr>
      <vt:lpstr>'JP U13'!Print_Titles</vt:lpstr>
      <vt:lpstr>'JP U13 print'!Print_Titles</vt:lpstr>
      <vt:lpstr>'JP U9'!Print_Titles</vt:lpstr>
      <vt:lpstr>'Maand blanco'!Print_Titles</vt:lpstr>
      <vt:lpstr>'Maand print'!Print_Titles</vt:lpstr>
      <vt:lpstr>'SEP-OKT U13'!Print_Titles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Geelen</dc:creator>
  <cp:lastModifiedBy>Leen Dom</cp:lastModifiedBy>
  <cp:lastPrinted>2025-05-28T13:28:35Z</cp:lastPrinted>
  <dcterms:created xsi:type="dcterms:W3CDTF">2025-05-27T21:10:43Z</dcterms:created>
  <dcterms:modified xsi:type="dcterms:W3CDTF">2025-05-29T20:40:09Z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</Properties>
</file>