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807" activeTab="0"/>
  </bookViews>
  <sheets>
    <sheet name="U15" sheetId="1" r:id="rId1"/>
    <sheet name="U18" sheetId="2" r:id="rId2"/>
    <sheet name="U21" sheetId="3" r:id="rId3"/>
    <sheet name="Blad1" sheetId="4" r:id="rId4"/>
    <sheet name="Blad2" sheetId="5" r:id="rId5"/>
  </sheets>
  <definedNames>
    <definedName name="_xlfn.COUNTIFS" hidden="1">#NAME?</definedName>
    <definedName name="Boom_A">#REF!</definedName>
    <definedName name="Excel_BuiltIn_Print_Area_2_1">#REF!</definedName>
    <definedName name="Excel_BuiltIn_Print_Area_2_1_1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<sst xmlns="http://schemas.openxmlformats.org/spreadsheetml/2006/main" count="764" uniqueCount="186">
  <si>
    <t>Graad</t>
  </si>
  <si>
    <t>Club</t>
  </si>
  <si>
    <t>Provincie</t>
  </si>
  <si>
    <t>voorbeeld</t>
  </si>
  <si>
    <t>3K</t>
  </si>
  <si>
    <t>JC Huppeldepup</t>
  </si>
  <si>
    <t>Naam</t>
  </si>
  <si>
    <t>Voornaam</t>
  </si>
  <si>
    <t>Peeters</t>
  </si>
  <si>
    <t>Plaats</t>
  </si>
  <si>
    <t>Categorie</t>
  </si>
  <si>
    <t>U18</t>
  </si>
  <si>
    <t>U21</t>
  </si>
  <si>
    <t>U15</t>
  </si>
  <si>
    <t>Klasse</t>
  </si>
  <si>
    <t xml:space="preserve">-34 </t>
  </si>
  <si>
    <t xml:space="preserve">-38 </t>
  </si>
  <si>
    <t xml:space="preserve">-42 </t>
  </si>
  <si>
    <t xml:space="preserve">-46 </t>
  </si>
  <si>
    <t xml:space="preserve">-50 </t>
  </si>
  <si>
    <t xml:space="preserve">-55 </t>
  </si>
  <si>
    <t xml:space="preserve">-60 </t>
  </si>
  <si>
    <t xml:space="preserve">-66 </t>
  </si>
  <si>
    <t xml:space="preserve">+66 </t>
  </si>
  <si>
    <t xml:space="preserve">-73 </t>
  </si>
  <si>
    <t xml:space="preserve">-81 </t>
  </si>
  <si>
    <t xml:space="preserve">-90 </t>
  </si>
  <si>
    <t xml:space="preserve">+90 </t>
  </si>
  <si>
    <t xml:space="preserve">-100 </t>
  </si>
  <si>
    <t xml:space="preserve">+100 </t>
  </si>
  <si>
    <t>Jean</t>
  </si>
  <si>
    <t>ANT</t>
  </si>
  <si>
    <t>Deelnemers</t>
  </si>
  <si>
    <t>2K</t>
  </si>
  <si>
    <t>1K</t>
  </si>
  <si>
    <t>1D</t>
  </si>
  <si>
    <t>2D</t>
  </si>
  <si>
    <t>3D</t>
  </si>
  <si>
    <t>4D</t>
  </si>
  <si>
    <t>5D</t>
  </si>
  <si>
    <t>6D</t>
  </si>
  <si>
    <t>7D</t>
  </si>
  <si>
    <t>8D</t>
  </si>
  <si>
    <t>Totaal</t>
  </si>
  <si>
    <t/>
  </si>
  <si>
    <t>YATSUKEVITCH</t>
  </si>
  <si>
    <t>Vladzislav</t>
  </si>
  <si>
    <t>3e Kyu</t>
  </si>
  <si>
    <t>JC ZWIJNDRECHT</t>
  </si>
  <si>
    <t>JERONIMO</t>
  </si>
  <si>
    <t>Lars</t>
  </si>
  <si>
    <t>1e Kyu</t>
  </si>
  <si>
    <t>JS REET</t>
  </si>
  <si>
    <t>VERELST</t>
  </si>
  <si>
    <t>Ibe</t>
  </si>
  <si>
    <t>1e Dan</t>
  </si>
  <si>
    <t>SATORI KWAI MORTSEL</t>
  </si>
  <si>
    <t>BATCHAEV</t>
  </si>
  <si>
    <t>Zelemkhan</t>
  </si>
  <si>
    <t>JT ALEN</t>
  </si>
  <si>
    <t>BOUSTTA</t>
  </si>
  <si>
    <t>Rida</t>
  </si>
  <si>
    <t>JC FUDJI YAMA BOOM/SCHELLE</t>
  </si>
  <si>
    <t>GEERTS</t>
  </si>
  <si>
    <t>Sander</t>
  </si>
  <si>
    <t>PEETERS</t>
  </si>
  <si>
    <t>Tom</t>
  </si>
  <si>
    <t>JC JITA KYOEI DUFFEL</t>
  </si>
  <si>
    <t>PATTEET</t>
  </si>
  <si>
    <t>Renzo</t>
  </si>
  <si>
    <t>GOOSSENS</t>
  </si>
  <si>
    <t>JC ARENDONK</t>
  </si>
  <si>
    <t>VAN HASSELT</t>
  </si>
  <si>
    <t>Wout</t>
  </si>
  <si>
    <t>JC DE BRES</t>
  </si>
  <si>
    <t>JANSSENS</t>
  </si>
  <si>
    <t>Jonas</t>
  </si>
  <si>
    <t>JC BOECHOUT</t>
  </si>
  <si>
    <t>VANHOUTTE</t>
  </si>
  <si>
    <t>Lucas</t>
  </si>
  <si>
    <t>JC HIRANO BRECHT</t>
  </si>
  <si>
    <t>Warre</t>
  </si>
  <si>
    <t>ZAKARIEV</t>
  </si>
  <si>
    <t>Nasrudin</t>
  </si>
  <si>
    <t>JC HERENTHOUT</t>
  </si>
  <si>
    <t>DUMITRACHE</t>
  </si>
  <si>
    <t>Edmond</t>
  </si>
  <si>
    <t>CORTEBEECK</t>
  </si>
  <si>
    <t>Kobe</t>
  </si>
  <si>
    <t>2e Kyu</t>
  </si>
  <si>
    <t>SMEYERS</t>
  </si>
  <si>
    <t>Cis</t>
  </si>
  <si>
    <t>JC SAMURAI EINDHOUT</t>
  </si>
  <si>
    <t>TAX</t>
  </si>
  <si>
    <t>Nathan</t>
  </si>
  <si>
    <t>JC VOSSELAAR!</t>
  </si>
  <si>
    <t>APTI</t>
  </si>
  <si>
    <t>Fuat</t>
  </si>
  <si>
    <t>JC BUJIN WILRIJK</t>
  </si>
  <si>
    <t>HENDRIX</t>
  </si>
  <si>
    <t>Demian</t>
  </si>
  <si>
    <t>JC OUD-TURNHOUT</t>
  </si>
  <si>
    <t>JACOBS</t>
  </si>
  <si>
    <t>EL HAJOUTI</t>
  </si>
  <si>
    <t>Sofiane</t>
  </si>
  <si>
    <t>THYS</t>
  </si>
  <si>
    <t>Axel</t>
  </si>
  <si>
    <t>JS PARK BRASSCHAAT</t>
  </si>
  <si>
    <t>EISCHEN</t>
  </si>
  <si>
    <t>Xzeno</t>
  </si>
  <si>
    <t>MERKSEM JUDOCLUB</t>
  </si>
  <si>
    <t>Aymen</t>
  </si>
  <si>
    <t>NOOTENBOOM</t>
  </si>
  <si>
    <t>Xander</t>
  </si>
  <si>
    <t>SHAHBERDIAN</t>
  </si>
  <si>
    <t>Gianni</t>
  </si>
  <si>
    <t>DE GRAAF</t>
  </si>
  <si>
    <t>Jesney</t>
  </si>
  <si>
    <t>KJC KDK SCHOTEN</t>
  </si>
  <si>
    <t>ALIJEV</t>
  </si>
  <si>
    <t>Mohmad</t>
  </si>
  <si>
    <t>BERRENS</t>
  </si>
  <si>
    <t>Liam</t>
  </si>
  <si>
    <t>Ard</t>
  </si>
  <si>
    <t>APPELS</t>
  </si>
  <si>
    <t>Ward</t>
  </si>
  <si>
    <t>DE SMET</t>
  </si>
  <si>
    <t>Tisse</t>
  </si>
  <si>
    <t>BORYCZKA</t>
  </si>
  <si>
    <t>Lukasz</t>
  </si>
  <si>
    <t>TOVMASYAN</t>
  </si>
  <si>
    <t>Gagik</t>
  </si>
  <si>
    <t>PAUWELS</t>
  </si>
  <si>
    <t>Alexander</t>
  </si>
  <si>
    <t>GILON</t>
  </si>
  <si>
    <t>FRATCZAK</t>
  </si>
  <si>
    <t>Jakub</t>
  </si>
  <si>
    <t>ANTWERPEN UNITED JUDO</t>
  </si>
  <si>
    <t>OZTURK</t>
  </si>
  <si>
    <t>Imran</t>
  </si>
  <si>
    <t>VERHOEVEN</t>
  </si>
  <si>
    <t>Simon</t>
  </si>
  <si>
    <t>DE WIT</t>
  </si>
  <si>
    <t>Thibo</t>
  </si>
  <si>
    <t>Kaelan</t>
  </si>
  <si>
    <t>ISAYEV</t>
  </si>
  <si>
    <t>Aschab</t>
  </si>
  <si>
    <t>VAN RIEL</t>
  </si>
  <si>
    <t>Cas</t>
  </si>
  <si>
    <t>DHOOGHE</t>
  </si>
  <si>
    <t>SIEBENS</t>
  </si>
  <si>
    <t>Jef</t>
  </si>
  <si>
    <t>DIEUDONNÉ</t>
  </si>
  <si>
    <t>Jens</t>
  </si>
  <si>
    <t>LUYTS</t>
  </si>
  <si>
    <t>Rayan</t>
  </si>
  <si>
    <t>LEMAITRE</t>
  </si>
  <si>
    <t>Toone</t>
  </si>
  <si>
    <t>JC BONHEIDEN</t>
  </si>
  <si>
    <t>AKHMETOV</t>
  </si>
  <si>
    <t>Mahmoud</t>
  </si>
  <si>
    <t>MICHIELS</t>
  </si>
  <si>
    <t>MASSART</t>
  </si>
  <si>
    <t>Ilias</t>
  </si>
  <si>
    <t>LEMMENS</t>
  </si>
  <si>
    <t>Lukas</t>
  </si>
  <si>
    <t>FRIJTERS</t>
  </si>
  <si>
    <t>Seppe</t>
  </si>
  <si>
    <t>KADIVNIK</t>
  </si>
  <si>
    <t>Maxim</t>
  </si>
  <si>
    <t>JC ONI PUURS</t>
  </si>
  <si>
    <t>VAN DER HEYDEN</t>
  </si>
  <si>
    <t>Ditse</t>
  </si>
  <si>
    <t>VAN HOUT</t>
  </si>
  <si>
    <t>Ferre</t>
  </si>
  <si>
    <t>DOM</t>
  </si>
  <si>
    <t>Naut</t>
  </si>
  <si>
    <t>DE VILLERS OU DEVILLERS</t>
  </si>
  <si>
    <t>Mathieu</t>
  </si>
  <si>
    <t>VERSCHAEREN</t>
  </si>
  <si>
    <t>Tristan</t>
  </si>
  <si>
    <t>WELLEKENS</t>
  </si>
  <si>
    <t>Bjarne</t>
  </si>
  <si>
    <t>Achmad</t>
  </si>
  <si>
    <t>LEENAERTS</t>
  </si>
  <si>
    <t>Senne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</si>
</sst>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0.00000"/>
    <numFmt numFmtId="189" formatCode="d\ mmmm\ yyyy"/>
    <numFmt numFmtId="190" formatCode="dd/mm/yy"/>
    <numFmt numFmtId="191" formatCode="dd/mm/yy\ hh:mm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88" fontId="0" fillId="0" borderId="0" xfId="0" applyNumberFormat="1" applyFont="1" applyFill="1" applyBorder="1" applyAlignment="1">
      <alignment/>
    </xf>
    <xf numFmtId="0" fontId="4" fillId="0" borderId="10" xfId="54" applyFont="1" applyFill="1" applyBorder="1" applyAlignment="1" quotePrefix="1">
      <alignment horizontal="center"/>
      <protection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18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54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Alignment="1">
      <alignment/>
    </xf>
    <xf numFmtId="0" fontId="4" fillId="3" borderId="10" xfId="54" applyFont="1" applyFill="1" applyBorder="1" applyAlignment="1" quotePrefix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1" fillId="6" borderId="10" xfId="54" applyFont="1" applyFill="1" applyBorder="1" applyAlignment="1" quotePrefix="1">
      <alignment horizontal="left"/>
      <protection/>
    </xf>
    <xf numFmtId="0" fontId="4" fillId="3" borderId="11" xfId="54" applyFont="1" applyFill="1" applyBorder="1" applyAlignment="1" quotePrefix="1">
      <alignment horizontal="center"/>
      <protection/>
    </xf>
    <xf numFmtId="0" fontId="1" fillId="6" borderId="11" xfId="54" applyFont="1" applyFill="1" applyBorder="1" applyAlignment="1" quotePrefix="1">
      <alignment horizontal="left"/>
      <protection/>
    </xf>
    <xf numFmtId="0" fontId="0" fillId="0" borderId="11" xfId="0" applyFill="1" applyBorder="1" applyAlignment="1">
      <alignment/>
    </xf>
    <xf numFmtId="0" fontId="4" fillId="0" borderId="11" xfId="54" applyFont="1" applyFill="1" applyBorder="1" applyAlignment="1" quotePrefix="1">
      <alignment horizontal="center"/>
      <protection/>
    </xf>
    <xf numFmtId="0" fontId="0" fillId="6" borderId="11" xfId="0" applyFill="1" applyBorder="1" applyAlignment="1">
      <alignment/>
    </xf>
    <xf numFmtId="0" fontId="4" fillId="0" borderId="12" xfId="54" applyFont="1" applyFill="1" applyBorder="1" applyAlignment="1" quotePrefix="1">
      <alignment horizontal="center"/>
      <protection/>
    </xf>
    <xf numFmtId="0" fontId="1" fillId="6" borderId="12" xfId="54" applyFont="1" applyFill="1" applyBorder="1" applyAlignment="1" quotePrefix="1">
      <alignment horizontal="left"/>
      <protection/>
    </xf>
    <xf numFmtId="0" fontId="0" fillId="0" borderId="12" xfId="0" applyFill="1" applyBorder="1" applyAlignment="1">
      <alignment/>
    </xf>
    <xf numFmtId="0" fontId="4" fillId="3" borderId="12" xfId="54" applyFont="1" applyFill="1" applyBorder="1" applyAlignment="1" quotePrefix="1">
      <alignment horizontal="center"/>
      <protection/>
    </xf>
    <xf numFmtId="0" fontId="0" fillId="6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0" xfId="54" applyFont="1" applyFill="1" applyBorder="1" applyAlignment="1" quotePrefix="1">
      <alignment horizontal="left"/>
      <protection/>
    </xf>
    <xf numFmtId="0" fontId="1" fillId="33" borderId="14" xfId="54" applyFont="1" applyFill="1" applyBorder="1" applyAlignment="1" quotePrefix="1">
      <alignment horizontal="left"/>
      <protection/>
    </xf>
    <xf numFmtId="0" fontId="0" fillId="33" borderId="15" xfId="0" applyFill="1" applyBorder="1" applyAlignment="1">
      <alignment/>
    </xf>
    <xf numFmtId="0" fontId="1" fillId="33" borderId="12" xfId="54" applyFont="1" applyFill="1" applyBorder="1" applyAlignment="1" quotePrefix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Judoka's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8"/>
  <dimension ref="A1:Q41"/>
  <sheetViews>
    <sheetView tabSelected="1" zoomScale="85" zoomScaleNormal="85" zoomScaleSheetLayoutView="100" zoomScalePageLayoutView="0" workbookViewId="0" topLeftCell="A10">
      <selection activeCell="A43" sqref="A43"/>
    </sheetView>
  </sheetViews>
  <sheetFormatPr defaultColWidth="35.00390625" defaultRowHeight="12.75"/>
  <cols>
    <col min="1" max="1" width="11.57421875" style="1" customWidth="1"/>
    <col min="2" max="2" width="16.28125" style="14" bestFit="1" customWidth="1"/>
    <col min="3" max="3" width="26.8515625" style="14" customWidth="1"/>
    <col min="4" max="4" width="35.00390625" style="1" customWidth="1"/>
    <col min="5" max="5" width="6.00390625" style="1" bestFit="1" customWidth="1"/>
    <col min="6" max="6" width="28.7109375" style="1" customWidth="1"/>
    <col min="7" max="7" width="9.00390625" style="15" customWidth="1"/>
    <col min="8" max="8" width="9.00390625" style="2" customWidth="1"/>
    <col min="9" max="9" width="11.57421875" style="2" customWidth="1"/>
    <col min="10" max="10" width="11.00390625" style="3" customWidth="1"/>
    <col min="11" max="11" width="8.28125" style="4" customWidth="1"/>
    <col min="12" max="12" width="8.28125" style="4" bestFit="1" customWidth="1"/>
    <col min="13" max="14" width="5.00390625" style="1" bestFit="1" customWidth="1"/>
    <col min="15" max="15" width="4.8515625" style="1" bestFit="1" customWidth="1"/>
    <col min="16" max="16" width="5.140625" style="1" customWidth="1"/>
    <col min="17" max="16384" width="35.00390625" style="1" customWidth="1"/>
  </cols>
  <sheetData>
    <row r="1" spans="1:13" ht="12.75">
      <c r="A1" s="17" t="s">
        <v>9</v>
      </c>
      <c r="B1" s="17" t="s">
        <v>14</v>
      </c>
      <c r="C1" s="17" t="s">
        <v>6</v>
      </c>
      <c r="D1" s="17" t="s">
        <v>7</v>
      </c>
      <c r="E1" s="17" t="s">
        <v>0</v>
      </c>
      <c r="F1" s="17" t="s">
        <v>1</v>
      </c>
      <c r="G1" s="17" t="s">
        <v>2</v>
      </c>
      <c r="H1" s="17" t="s">
        <v>10</v>
      </c>
      <c r="I1" s="17" t="s">
        <v>32</v>
      </c>
      <c r="J1" s="7"/>
      <c r="K1" s="8"/>
      <c r="L1" s="8"/>
      <c r="M1" s="5"/>
    </row>
    <row r="2" spans="1:13" ht="12.75">
      <c r="A2" s="25"/>
      <c r="B2" s="25"/>
      <c r="C2" s="25"/>
      <c r="D2" s="25"/>
      <c r="E2" s="25"/>
      <c r="G2" s="25"/>
      <c r="H2" s="25"/>
      <c r="I2" s="25"/>
      <c r="J2" s="7"/>
      <c r="K2" s="8"/>
      <c r="L2" s="8"/>
      <c r="M2" s="5"/>
    </row>
    <row r="3" spans="7:13" ht="12.75">
      <c r="G3" s="14"/>
      <c r="H3" s="11"/>
      <c r="I3" s="11"/>
      <c r="J3" s="7"/>
      <c r="K3" s="10"/>
      <c r="L3" s="8"/>
      <c r="M3" s="5"/>
    </row>
    <row r="4" spans="1:13" ht="12.75">
      <c r="A4" s="4">
        <v>1</v>
      </c>
      <c r="B4" s="12" t="s">
        <v>15</v>
      </c>
      <c r="C4" s="41" t="s">
        <v>44</v>
      </c>
      <c r="D4" s="41" t="s">
        <v>44</v>
      </c>
      <c r="E4" s="42" t="s">
        <v>44</v>
      </c>
      <c r="F4" s="43" t="s">
        <v>44</v>
      </c>
      <c r="G4" s="37" t="s">
        <v>31</v>
      </c>
      <c r="H4" s="13" t="s">
        <v>13</v>
      </c>
      <c r="I4" s="7"/>
      <c r="J4" s="7"/>
      <c r="L4" s="8"/>
      <c r="M4" s="5"/>
    </row>
    <row r="5" spans="1:13" ht="12.75">
      <c r="A5" s="4">
        <v>2</v>
      </c>
      <c r="B5" s="12" t="s">
        <v>15</v>
      </c>
      <c r="C5" s="41" t="s">
        <v>44</v>
      </c>
      <c r="D5" s="41" t="s">
        <v>44</v>
      </c>
      <c r="E5" s="41" t="s">
        <v>44</v>
      </c>
      <c r="F5" s="38" t="s">
        <v>44</v>
      </c>
      <c r="G5" s="13" t="s">
        <v>31</v>
      </c>
      <c r="H5" s="13" t="s">
        <v>13</v>
      </c>
      <c r="I5" s="7"/>
      <c r="J5" s="7"/>
      <c r="L5" s="8"/>
      <c r="M5" s="5"/>
    </row>
    <row r="6" spans="1:13" ht="12.75">
      <c r="A6" s="4">
        <v>3</v>
      </c>
      <c r="B6" s="12" t="s">
        <v>15</v>
      </c>
      <c r="C6" s="41" t="s">
        <v>44</v>
      </c>
      <c r="D6" s="41" t="s">
        <v>44</v>
      </c>
      <c r="E6" s="41" t="s">
        <v>44</v>
      </c>
      <c r="F6" s="39" t="s">
        <v>44</v>
      </c>
      <c r="G6" s="13" t="s">
        <v>31</v>
      </c>
      <c r="H6" s="13" t="s">
        <v>13</v>
      </c>
      <c r="I6" s="7"/>
      <c r="J6" s="7"/>
      <c r="L6" s="8"/>
      <c r="M6" s="5"/>
    </row>
    <row r="7" spans="1:13" ht="13.5" thickBot="1">
      <c r="A7" s="4">
        <v>4</v>
      </c>
      <c r="B7" s="32" t="s">
        <v>15</v>
      </c>
      <c r="C7" s="44" t="s">
        <v>44</v>
      </c>
      <c r="D7" s="44" t="s">
        <v>44</v>
      </c>
      <c r="E7" s="44" t="s">
        <v>44</v>
      </c>
      <c r="F7" s="40" t="s">
        <v>44</v>
      </c>
      <c r="G7" s="34" t="s">
        <v>31</v>
      </c>
      <c r="H7" s="34" t="s">
        <v>13</v>
      </c>
      <c r="I7" s="34">
        <v>0</v>
      </c>
      <c r="J7" s="7"/>
      <c r="L7" s="8"/>
      <c r="M7" s="5"/>
    </row>
    <row r="8" spans="1:13" ht="12.75">
      <c r="A8" s="4">
        <v>1</v>
      </c>
      <c r="B8" s="27" t="s">
        <v>16</v>
      </c>
      <c r="C8" s="28" t="s">
        <v>140</v>
      </c>
      <c r="D8" s="28" t="s">
        <v>141</v>
      </c>
      <c r="E8" s="28" t="s">
        <v>47</v>
      </c>
      <c r="F8" s="31" t="s">
        <v>95</v>
      </c>
      <c r="G8" s="29" t="s">
        <v>31</v>
      </c>
      <c r="H8" s="29" t="s">
        <v>13</v>
      </c>
      <c r="I8" s="7"/>
      <c r="J8" s="7"/>
      <c r="K8" s="8"/>
      <c r="L8" s="8"/>
      <c r="M8" s="5"/>
    </row>
    <row r="9" spans="1:13" ht="12.75">
      <c r="A9" s="4">
        <v>2</v>
      </c>
      <c r="B9" s="24" t="s">
        <v>16</v>
      </c>
      <c r="C9" s="26" t="s">
        <v>142</v>
      </c>
      <c r="D9" s="26" t="s">
        <v>143</v>
      </c>
      <c r="E9" s="26" t="s">
        <v>47</v>
      </c>
      <c r="F9" s="22" t="s">
        <v>95</v>
      </c>
      <c r="G9" s="13" t="s">
        <v>31</v>
      </c>
      <c r="H9" s="13" t="s">
        <v>13</v>
      </c>
      <c r="I9" s="7"/>
      <c r="J9" s="7"/>
      <c r="K9" s="8"/>
      <c r="L9" s="8"/>
      <c r="M9" s="5"/>
    </row>
    <row r="10" spans="1:13" ht="12.75">
      <c r="A10" s="4">
        <v>3</v>
      </c>
      <c r="B10" s="24" t="s">
        <v>16</v>
      </c>
      <c r="C10" s="26" t="s">
        <v>93</v>
      </c>
      <c r="D10" s="26" t="s">
        <v>144</v>
      </c>
      <c r="E10" s="26" t="s">
        <v>47</v>
      </c>
      <c r="F10" s="22" t="s">
        <v>95</v>
      </c>
      <c r="G10" s="13" t="s">
        <v>31</v>
      </c>
      <c r="H10" s="13" t="s">
        <v>13</v>
      </c>
      <c r="I10" s="7"/>
      <c r="J10" s="7"/>
      <c r="K10" s="8"/>
      <c r="L10" s="8"/>
      <c r="M10" s="5"/>
    </row>
    <row r="11" spans="1:13" ht="13.5" thickBot="1">
      <c r="A11" s="4">
        <v>4</v>
      </c>
      <c r="B11" s="35" t="s">
        <v>16</v>
      </c>
      <c r="C11" s="44" t="s">
        <v>44</v>
      </c>
      <c r="D11" s="44" t="s">
        <v>44</v>
      </c>
      <c r="E11" s="44" t="s">
        <v>44</v>
      </c>
      <c r="F11" s="40" t="s">
        <v>44</v>
      </c>
      <c r="G11" s="34" t="s">
        <v>31</v>
      </c>
      <c r="H11" s="34" t="s">
        <v>13</v>
      </c>
      <c r="I11" s="34">
        <v>3</v>
      </c>
      <c r="J11" s="7"/>
      <c r="K11" s="8"/>
      <c r="L11" s="8"/>
      <c r="M11" s="5"/>
    </row>
    <row r="12" spans="1:13" ht="12.75">
      <c r="A12" s="4">
        <v>1</v>
      </c>
      <c r="B12" s="30" t="s">
        <v>17</v>
      </c>
      <c r="C12" s="28" t="s">
        <v>145</v>
      </c>
      <c r="D12" s="28" t="s">
        <v>146</v>
      </c>
      <c r="E12" s="28" t="s">
        <v>51</v>
      </c>
      <c r="F12" s="31" t="s">
        <v>92</v>
      </c>
      <c r="G12" s="29" t="s">
        <v>31</v>
      </c>
      <c r="H12" s="29" t="s">
        <v>13</v>
      </c>
      <c r="I12" s="7"/>
      <c r="J12" s="7"/>
      <c r="K12" s="8"/>
      <c r="L12" s="8"/>
      <c r="M12" s="5"/>
    </row>
    <row r="13" spans="1:13" ht="12.75">
      <c r="A13" s="4">
        <v>2</v>
      </c>
      <c r="B13" s="12" t="s">
        <v>17</v>
      </c>
      <c r="C13" s="26" t="s">
        <v>147</v>
      </c>
      <c r="D13" s="26" t="s">
        <v>148</v>
      </c>
      <c r="E13" s="26" t="s">
        <v>89</v>
      </c>
      <c r="F13" s="22" t="s">
        <v>71</v>
      </c>
      <c r="G13" s="13" t="s">
        <v>31</v>
      </c>
      <c r="H13" s="13" t="s">
        <v>13</v>
      </c>
      <c r="I13" s="7"/>
      <c r="J13" s="7"/>
      <c r="K13" s="8"/>
      <c r="L13" s="8"/>
      <c r="M13" s="5"/>
    </row>
    <row r="14" spans="1:13" ht="12.75">
      <c r="A14" s="4">
        <v>3</v>
      </c>
      <c r="B14" s="12" t="s">
        <v>17</v>
      </c>
      <c r="C14" s="26" t="s">
        <v>149</v>
      </c>
      <c r="D14" s="26" t="s">
        <v>50</v>
      </c>
      <c r="E14" s="26" t="s">
        <v>47</v>
      </c>
      <c r="F14" s="22" t="s">
        <v>95</v>
      </c>
      <c r="G14" s="13" t="s">
        <v>31</v>
      </c>
      <c r="H14" s="13" t="s">
        <v>13</v>
      </c>
      <c r="I14" s="7"/>
      <c r="J14" s="7"/>
      <c r="K14" s="8"/>
      <c r="L14" s="8"/>
      <c r="M14" s="5"/>
    </row>
    <row r="15" spans="1:13" ht="13.5" thickBot="1">
      <c r="A15" s="4">
        <v>4</v>
      </c>
      <c r="B15" s="32" t="s">
        <v>17</v>
      </c>
      <c r="C15" s="33" t="s">
        <v>150</v>
      </c>
      <c r="D15" s="33" t="s">
        <v>151</v>
      </c>
      <c r="E15" s="33" t="s">
        <v>47</v>
      </c>
      <c r="F15" s="36" t="s">
        <v>67</v>
      </c>
      <c r="G15" s="34" t="s">
        <v>31</v>
      </c>
      <c r="H15" s="34" t="s">
        <v>13</v>
      </c>
      <c r="I15" s="34">
        <v>4</v>
      </c>
      <c r="J15" s="7"/>
      <c r="K15" s="8"/>
      <c r="L15" s="8"/>
      <c r="M15" s="5"/>
    </row>
    <row r="16" spans="1:13" ht="12.75">
      <c r="A16" s="4">
        <v>1</v>
      </c>
      <c r="B16" s="27" t="s">
        <v>18</v>
      </c>
      <c r="C16" s="28" t="s">
        <v>152</v>
      </c>
      <c r="D16" s="28" t="s">
        <v>153</v>
      </c>
      <c r="E16" s="28" t="s">
        <v>47</v>
      </c>
      <c r="F16" s="31" t="s">
        <v>67</v>
      </c>
      <c r="G16" s="29" t="s">
        <v>31</v>
      </c>
      <c r="H16" s="29" t="s">
        <v>13</v>
      </c>
      <c r="I16" s="7"/>
      <c r="J16" s="7"/>
      <c r="K16" s="8"/>
      <c r="L16" s="8"/>
      <c r="M16" s="5"/>
    </row>
    <row r="17" spans="1:13" ht="12.75">
      <c r="A17" s="4">
        <v>2</v>
      </c>
      <c r="B17" s="24" t="s">
        <v>18</v>
      </c>
      <c r="C17" s="26" t="s">
        <v>154</v>
      </c>
      <c r="D17" s="26" t="s">
        <v>155</v>
      </c>
      <c r="E17" s="26" t="s">
        <v>89</v>
      </c>
      <c r="F17" s="22" t="s">
        <v>71</v>
      </c>
      <c r="G17" s="13" t="s">
        <v>31</v>
      </c>
      <c r="H17" s="13" t="s">
        <v>13</v>
      </c>
      <c r="I17" s="7"/>
      <c r="J17" s="7"/>
      <c r="K17" s="8"/>
      <c r="L17" s="8"/>
      <c r="M17" s="5"/>
    </row>
    <row r="18" spans="1:13" ht="12.75">
      <c r="A18" s="4">
        <v>3</v>
      </c>
      <c r="B18" s="24" t="s">
        <v>18</v>
      </c>
      <c r="C18" s="41" t="s">
        <v>44</v>
      </c>
      <c r="D18" s="41" t="s">
        <v>44</v>
      </c>
      <c r="E18" s="41" t="s">
        <v>44</v>
      </c>
      <c r="F18" s="39" t="s">
        <v>44</v>
      </c>
      <c r="G18" s="13" t="s">
        <v>31</v>
      </c>
      <c r="H18" s="13" t="s">
        <v>13</v>
      </c>
      <c r="I18" s="7"/>
      <c r="J18" s="7"/>
      <c r="K18" s="8"/>
      <c r="L18" s="8"/>
      <c r="M18" s="5"/>
    </row>
    <row r="19" spans="1:13" ht="13.5" thickBot="1">
      <c r="A19" s="4">
        <v>4</v>
      </c>
      <c r="B19" s="35" t="s">
        <v>18</v>
      </c>
      <c r="C19" s="44" t="s">
        <v>44</v>
      </c>
      <c r="D19" s="44" t="s">
        <v>44</v>
      </c>
      <c r="E19" s="44" t="s">
        <v>44</v>
      </c>
      <c r="F19" s="40" t="s">
        <v>44</v>
      </c>
      <c r="G19" s="34" t="s">
        <v>31</v>
      </c>
      <c r="H19" s="34" t="s">
        <v>13</v>
      </c>
      <c r="I19" s="34">
        <v>2</v>
      </c>
      <c r="J19" s="7"/>
      <c r="K19" s="8"/>
      <c r="L19" s="8"/>
      <c r="M19" s="5"/>
    </row>
    <row r="20" spans="1:13" ht="12.75">
      <c r="A20" s="4">
        <v>1</v>
      </c>
      <c r="B20" s="30" t="s">
        <v>19</v>
      </c>
      <c r="C20" s="28" t="s">
        <v>156</v>
      </c>
      <c r="D20" s="28" t="s">
        <v>157</v>
      </c>
      <c r="E20" s="28" t="s">
        <v>47</v>
      </c>
      <c r="F20" s="31" t="s">
        <v>158</v>
      </c>
      <c r="G20" s="29" t="s">
        <v>31</v>
      </c>
      <c r="H20" s="29" t="s">
        <v>13</v>
      </c>
      <c r="I20" s="7"/>
      <c r="J20" s="7"/>
      <c r="K20" s="8"/>
      <c r="L20" s="8"/>
      <c r="M20" s="5"/>
    </row>
    <row r="21" spans="1:13" ht="12.75">
      <c r="A21" s="4">
        <v>2</v>
      </c>
      <c r="B21" s="12" t="s">
        <v>19</v>
      </c>
      <c r="C21" s="26" t="s">
        <v>159</v>
      </c>
      <c r="D21" s="26" t="s">
        <v>160</v>
      </c>
      <c r="E21" s="26" t="s">
        <v>47</v>
      </c>
      <c r="F21" s="22" t="s">
        <v>92</v>
      </c>
      <c r="G21" s="13" t="s">
        <v>31</v>
      </c>
      <c r="H21" s="13" t="s">
        <v>13</v>
      </c>
      <c r="I21" s="7"/>
      <c r="J21" s="7"/>
      <c r="K21" s="8"/>
      <c r="L21" s="8"/>
      <c r="M21" s="5"/>
    </row>
    <row r="22" spans="1:17" ht="12.75">
      <c r="A22" s="4">
        <v>3</v>
      </c>
      <c r="B22" s="12" t="s">
        <v>19</v>
      </c>
      <c r="C22" s="26" t="s">
        <v>161</v>
      </c>
      <c r="D22" s="26" t="s">
        <v>125</v>
      </c>
      <c r="E22" s="26" t="s">
        <v>47</v>
      </c>
      <c r="F22" s="22" t="s">
        <v>95</v>
      </c>
      <c r="G22" s="13" t="s">
        <v>31</v>
      </c>
      <c r="H22" s="13" t="s">
        <v>13</v>
      </c>
      <c r="I22" s="7"/>
      <c r="J22" s="7"/>
      <c r="K22" s="8"/>
      <c r="L22" s="8"/>
      <c r="M22" s="5"/>
      <c r="Q22" s="8"/>
    </row>
    <row r="23" spans="1:10" ht="13.5" thickBot="1">
      <c r="A23" s="4">
        <v>4</v>
      </c>
      <c r="B23" s="32" t="s">
        <v>19</v>
      </c>
      <c r="C23" s="33" t="s">
        <v>162</v>
      </c>
      <c r="D23" s="33" t="s">
        <v>163</v>
      </c>
      <c r="E23" s="33" t="s">
        <v>89</v>
      </c>
      <c r="F23" s="36" t="s">
        <v>52</v>
      </c>
      <c r="G23" s="34" t="s">
        <v>31</v>
      </c>
      <c r="H23" s="34" t="s">
        <v>13</v>
      </c>
      <c r="I23" s="34">
        <v>11</v>
      </c>
      <c r="J23" s="7"/>
    </row>
    <row r="24" spans="1:10" ht="12.75">
      <c r="A24" s="4">
        <v>1</v>
      </c>
      <c r="B24" s="27" t="s">
        <v>20</v>
      </c>
      <c r="C24" s="28" t="s">
        <v>164</v>
      </c>
      <c r="D24" s="28" t="s">
        <v>165</v>
      </c>
      <c r="E24" s="28" t="s">
        <v>89</v>
      </c>
      <c r="F24" s="31" t="s">
        <v>101</v>
      </c>
      <c r="G24" s="29" t="s">
        <v>31</v>
      </c>
      <c r="H24" s="29" t="s">
        <v>13</v>
      </c>
      <c r="I24" s="7"/>
      <c r="J24" s="7"/>
    </row>
    <row r="25" spans="1:10" ht="12.75">
      <c r="A25" s="4">
        <v>2</v>
      </c>
      <c r="B25" s="24" t="s">
        <v>20</v>
      </c>
      <c r="C25" s="26" t="s">
        <v>166</v>
      </c>
      <c r="D25" s="26" t="s">
        <v>167</v>
      </c>
      <c r="E25" s="26" t="s">
        <v>89</v>
      </c>
      <c r="F25" s="22" t="s">
        <v>101</v>
      </c>
      <c r="G25" s="13" t="s">
        <v>31</v>
      </c>
      <c r="H25" s="13" t="s">
        <v>13</v>
      </c>
      <c r="I25" s="7"/>
      <c r="J25" s="7"/>
    </row>
    <row r="26" spans="1:10" ht="12.75">
      <c r="A26" s="4">
        <v>3</v>
      </c>
      <c r="B26" s="24" t="s">
        <v>20</v>
      </c>
      <c r="C26" s="26" t="s">
        <v>168</v>
      </c>
      <c r="D26" s="26" t="s">
        <v>169</v>
      </c>
      <c r="E26" s="26" t="s">
        <v>89</v>
      </c>
      <c r="F26" s="22" t="s">
        <v>170</v>
      </c>
      <c r="G26" s="13" t="s">
        <v>31</v>
      </c>
      <c r="H26" s="13" t="s">
        <v>13</v>
      </c>
      <c r="I26" s="7"/>
      <c r="J26" s="7"/>
    </row>
    <row r="27" spans="1:10" ht="13.5" thickBot="1">
      <c r="A27" s="4">
        <v>4</v>
      </c>
      <c r="B27" s="35" t="s">
        <v>20</v>
      </c>
      <c r="C27" s="33" t="s">
        <v>171</v>
      </c>
      <c r="D27" s="33" t="s">
        <v>172</v>
      </c>
      <c r="E27" s="33" t="s">
        <v>47</v>
      </c>
      <c r="F27" s="36" t="s">
        <v>67</v>
      </c>
      <c r="G27" s="34" t="s">
        <v>31</v>
      </c>
      <c r="H27" s="34" t="s">
        <v>13</v>
      </c>
      <c r="I27" s="34">
        <v>7</v>
      </c>
      <c r="J27" s="7"/>
    </row>
    <row r="28" spans="1:10" ht="12.75">
      <c r="A28" s="4">
        <v>1</v>
      </c>
      <c r="B28" s="30" t="s">
        <v>21</v>
      </c>
      <c r="C28" s="28" t="s">
        <v>173</v>
      </c>
      <c r="D28" s="28" t="s">
        <v>174</v>
      </c>
      <c r="E28" s="28" t="s">
        <v>51</v>
      </c>
      <c r="F28" s="31" t="s">
        <v>92</v>
      </c>
      <c r="G28" s="29" t="s">
        <v>31</v>
      </c>
      <c r="H28" s="29" t="s">
        <v>13</v>
      </c>
      <c r="I28" s="7"/>
      <c r="J28" s="7"/>
    </row>
    <row r="29" spans="1:10" ht="12.75">
      <c r="A29" s="4">
        <v>2</v>
      </c>
      <c r="B29" s="12" t="s">
        <v>21</v>
      </c>
      <c r="C29" s="26" t="s">
        <v>175</v>
      </c>
      <c r="D29" s="26" t="s">
        <v>176</v>
      </c>
      <c r="E29" s="26" t="s">
        <v>89</v>
      </c>
      <c r="F29" s="22" t="s">
        <v>52</v>
      </c>
      <c r="G29" s="13" t="s">
        <v>31</v>
      </c>
      <c r="H29" s="13" t="s">
        <v>13</v>
      </c>
      <c r="I29" s="7"/>
      <c r="J29" s="7"/>
    </row>
    <row r="30" spans="1:10" ht="12.75">
      <c r="A30" s="4">
        <v>3</v>
      </c>
      <c r="B30" s="12" t="s">
        <v>21</v>
      </c>
      <c r="C30" s="26" t="s">
        <v>177</v>
      </c>
      <c r="D30" s="26" t="s">
        <v>178</v>
      </c>
      <c r="E30" s="26" t="s">
        <v>47</v>
      </c>
      <c r="F30" s="22" t="s">
        <v>110</v>
      </c>
      <c r="G30" s="13" t="s">
        <v>31</v>
      </c>
      <c r="H30" s="13" t="s">
        <v>13</v>
      </c>
      <c r="I30" s="7"/>
      <c r="J30" s="7"/>
    </row>
    <row r="31" spans="1:10" ht="13.5" thickBot="1">
      <c r="A31" s="4">
        <v>4</v>
      </c>
      <c r="B31" s="32" t="s">
        <v>21</v>
      </c>
      <c r="C31" s="33" t="s">
        <v>179</v>
      </c>
      <c r="D31" s="33" t="s">
        <v>180</v>
      </c>
      <c r="E31" s="33" t="s">
        <v>47</v>
      </c>
      <c r="F31" s="36" t="s">
        <v>56</v>
      </c>
      <c r="G31" s="34" t="s">
        <v>31</v>
      </c>
      <c r="H31" s="34" t="s">
        <v>13</v>
      </c>
      <c r="I31" s="34">
        <v>10</v>
      </c>
      <c r="J31" s="7"/>
    </row>
    <row r="32" spans="1:10" ht="12.75">
      <c r="A32" s="4">
        <v>1</v>
      </c>
      <c r="B32" s="27" t="s">
        <v>22</v>
      </c>
      <c r="C32" s="28" t="s">
        <v>142</v>
      </c>
      <c r="D32" s="28" t="s">
        <v>73</v>
      </c>
      <c r="E32" s="28" t="s">
        <v>47</v>
      </c>
      <c r="F32" s="31" t="s">
        <v>107</v>
      </c>
      <c r="G32" s="29" t="s">
        <v>31</v>
      </c>
      <c r="H32" s="29" t="s">
        <v>13</v>
      </c>
      <c r="I32" s="7"/>
      <c r="J32" s="7"/>
    </row>
    <row r="33" spans="1:10" ht="12.75">
      <c r="A33" s="4">
        <v>2</v>
      </c>
      <c r="B33" s="24" t="s">
        <v>22</v>
      </c>
      <c r="C33" s="26" t="s">
        <v>181</v>
      </c>
      <c r="D33" s="26" t="s">
        <v>182</v>
      </c>
      <c r="E33" s="26" t="s">
        <v>89</v>
      </c>
      <c r="F33" s="22" t="s">
        <v>62</v>
      </c>
      <c r="G33" s="13" t="s">
        <v>31</v>
      </c>
      <c r="H33" s="13" t="s">
        <v>13</v>
      </c>
      <c r="I33" s="7"/>
      <c r="J33" s="7"/>
    </row>
    <row r="34" spans="1:10" ht="12.75">
      <c r="A34" s="4">
        <v>3</v>
      </c>
      <c r="B34" s="24" t="s">
        <v>22</v>
      </c>
      <c r="C34" s="26" t="s">
        <v>119</v>
      </c>
      <c r="D34" s="26" t="s">
        <v>183</v>
      </c>
      <c r="E34" s="26" t="s">
        <v>89</v>
      </c>
      <c r="F34" s="22" t="s">
        <v>48</v>
      </c>
      <c r="G34" s="13" t="s">
        <v>31</v>
      </c>
      <c r="H34" s="13" t="s">
        <v>13</v>
      </c>
      <c r="I34" s="7"/>
      <c r="J34" s="7"/>
    </row>
    <row r="35" spans="1:10" ht="13.5" thickBot="1">
      <c r="A35" s="4">
        <v>4</v>
      </c>
      <c r="B35" s="35" t="s">
        <v>22</v>
      </c>
      <c r="C35" s="44" t="s">
        <v>44</v>
      </c>
      <c r="D35" s="44" t="s">
        <v>44</v>
      </c>
      <c r="E35" s="44" t="s">
        <v>44</v>
      </c>
      <c r="F35" s="40" t="s">
        <v>44</v>
      </c>
      <c r="G35" s="34" t="s">
        <v>31</v>
      </c>
      <c r="H35" s="34" t="s">
        <v>13</v>
      </c>
      <c r="I35" s="34">
        <v>3</v>
      </c>
      <c r="J35" s="7"/>
    </row>
    <row r="36" spans="1:10" ht="12.75">
      <c r="A36" s="4">
        <v>1</v>
      </c>
      <c r="B36" s="30" t="s">
        <v>23</v>
      </c>
      <c r="C36" s="28" t="s">
        <v>184</v>
      </c>
      <c r="D36" s="28" t="s">
        <v>185</v>
      </c>
      <c r="E36" s="28" t="s">
        <v>47</v>
      </c>
      <c r="F36" s="31" t="s">
        <v>80</v>
      </c>
      <c r="G36" s="29" t="s">
        <v>31</v>
      </c>
      <c r="H36" s="29" t="s">
        <v>13</v>
      </c>
      <c r="I36" s="7"/>
      <c r="J36" s="7"/>
    </row>
    <row r="37" spans="1:10" ht="12.75">
      <c r="A37" s="4">
        <v>2</v>
      </c>
      <c r="B37" s="12" t="s">
        <v>23</v>
      </c>
      <c r="C37" s="41" t="s">
        <v>44</v>
      </c>
      <c r="D37" s="41" t="s">
        <v>44</v>
      </c>
      <c r="E37" s="41" t="s">
        <v>44</v>
      </c>
      <c r="F37" s="39" t="s">
        <v>44</v>
      </c>
      <c r="G37" s="13" t="s">
        <v>31</v>
      </c>
      <c r="H37" s="13" t="s">
        <v>13</v>
      </c>
      <c r="I37" s="7"/>
      <c r="J37" s="7"/>
    </row>
    <row r="38" spans="1:10" ht="12.75">
      <c r="A38" s="4">
        <v>3</v>
      </c>
      <c r="B38" s="12" t="s">
        <v>23</v>
      </c>
      <c r="C38" s="41" t="s">
        <v>44</v>
      </c>
      <c r="D38" s="41" t="s">
        <v>44</v>
      </c>
      <c r="E38" s="41" t="s">
        <v>44</v>
      </c>
      <c r="F38" s="39" t="s">
        <v>44</v>
      </c>
      <c r="G38" s="13" t="s">
        <v>31</v>
      </c>
      <c r="H38" s="13" t="s">
        <v>13</v>
      </c>
      <c r="I38" s="7"/>
      <c r="J38" s="7"/>
    </row>
    <row r="39" spans="1:10" ht="13.5" thickBot="1">
      <c r="A39" s="4">
        <v>4</v>
      </c>
      <c r="B39" s="32" t="s">
        <v>23</v>
      </c>
      <c r="C39" s="44" t="s">
        <v>44</v>
      </c>
      <c r="D39" s="44" t="s">
        <v>44</v>
      </c>
      <c r="E39" s="44" t="s">
        <v>44</v>
      </c>
      <c r="F39" s="40" t="s">
        <v>44</v>
      </c>
      <c r="G39" s="34" t="s">
        <v>31</v>
      </c>
      <c r="H39" s="34" t="s">
        <v>13</v>
      </c>
      <c r="I39" s="34">
        <v>1</v>
      </c>
      <c r="J39" s="7"/>
    </row>
    <row r="41" spans="2:9" ht="13.5" thickBot="1">
      <c r="B41" s="21" t="s">
        <v>3</v>
      </c>
      <c r="C41" s="23" t="s">
        <v>8</v>
      </c>
      <c r="D41" s="23" t="s">
        <v>30</v>
      </c>
      <c r="E41" s="23" t="s">
        <v>4</v>
      </c>
      <c r="F41" s="23" t="s">
        <v>5</v>
      </c>
      <c r="H41" s="17" t="s">
        <v>43</v>
      </c>
      <c r="I41" s="34">
        <f>SUM(I7,I11,I15,I19,I23,I27,I31,I35,I39)</f>
        <v>41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9"/>
  <dimension ref="A1:Q41"/>
  <sheetViews>
    <sheetView zoomScale="85" zoomScaleNormal="85" zoomScaleSheetLayoutView="100" zoomScalePageLayoutView="0" workbookViewId="0" topLeftCell="A6">
      <selection activeCell="K25" sqref="K25"/>
    </sheetView>
  </sheetViews>
  <sheetFormatPr defaultColWidth="35.00390625" defaultRowHeight="12.75"/>
  <cols>
    <col min="1" max="1" width="11.57421875" style="1" customWidth="1"/>
    <col min="2" max="2" width="16.28125" style="14" bestFit="1" customWidth="1"/>
    <col min="3" max="4" width="35.00390625" style="1" customWidth="1"/>
    <col min="5" max="5" width="6.00390625" style="1" bestFit="1" customWidth="1"/>
    <col min="6" max="6" width="28.7109375" style="1" customWidth="1"/>
    <col min="7" max="7" width="9.00390625" style="15" customWidth="1"/>
    <col min="8" max="8" width="10.28125" style="2" bestFit="1" customWidth="1"/>
    <col min="9" max="9" width="11.57421875" style="2" customWidth="1"/>
    <col min="10" max="10" width="11.00390625" style="3" customWidth="1"/>
    <col min="11" max="11" width="8.28125" style="4" customWidth="1"/>
    <col min="12" max="12" width="8.28125" style="4" bestFit="1" customWidth="1"/>
    <col min="13" max="14" width="5.00390625" style="1" bestFit="1" customWidth="1"/>
    <col min="15" max="15" width="4.8515625" style="1" bestFit="1" customWidth="1"/>
    <col min="16" max="16" width="5.140625" style="1" customWidth="1"/>
    <col min="17" max="16384" width="35.00390625" style="1" customWidth="1"/>
  </cols>
  <sheetData>
    <row r="1" spans="1:13" s="16" customFormat="1" ht="12.75">
      <c r="A1" s="17" t="s">
        <v>9</v>
      </c>
      <c r="B1" s="17" t="s">
        <v>14</v>
      </c>
      <c r="C1" s="17" t="s">
        <v>6</v>
      </c>
      <c r="D1" s="17" t="s">
        <v>7</v>
      </c>
      <c r="E1" s="17" t="s">
        <v>0</v>
      </c>
      <c r="F1" s="17" t="s">
        <v>1</v>
      </c>
      <c r="G1" s="17" t="s">
        <v>2</v>
      </c>
      <c r="H1" s="17" t="s">
        <v>10</v>
      </c>
      <c r="I1" s="17" t="s">
        <v>32</v>
      </c>
      <c r="J1" s="19"/>
      <c r="K1" s="20"/>
      <c r="L1" s="20"/>
      <c r="M1" s="18"/>
    </row>
    <row r="2" spans="5:13" ht="12.75">
      <c r="E2" s="6"/>
      <c r="G2" s="14"/>
      <c r="H2" s="9"/>
      <c r="I2" s="9"/>
      <c r="J2" s="7"/>
      <c r="K2" s="8"/>
      <c r="L2" s="8"/>
      <c r="M2" s="5"/>
    </row>
    <row r="3" spans="7:13" ht="12.75">
      <c r="G3" s="14"/>
      <c r="H3" s="11"/>
      <c r="I3" s="11"/>
      <c r="J3" s="7"/>
      <c r="K3" s="10"/>
      <c r="L3" s="8"/>
      <c r="M3" s="5"/>
    </row>
    <row r="4" spans="1:13" ht="12.75">
      <c r="A4" s="1">
        <v>1</v>
      </c>
      <c r="B4" s="27" t="s">
        <v>18</v>
      </c>
      <c r="C4" s="38" t="s">
        <v>44</v>
      </c>
      <c r="D4" s="38" t="s">
        <v>44</v>
      </c>
      <c r="E4" s="38" t="s">
        <v>44</v>
      </c>
      <c r="F4" s="38" t="s">
        <v>44</v>
      </c>
      <c r="G4" s="29" t="s">
        <v>31</v>
      </c>
      <c r="H4" s="29" t="s">
        <v>11</v>
      </c>
      <c r="I4" s="7"/>
      <c r="J4" s="7"/>
      <c r="K4" s="8"/>
      <c r="L4" s="8"/>
      <c r="M4" s="5"/>
    </row>
    <row r="5" spans="1:13" ht="12.75">
      <c r="A5" s="1">
        <v>2</v>
      </c>
      <c r="B5" s="24" t="s">
        <v>18</v>
      </c>
      <c r="C5" s="39" t="s">
        <v>44</v>
      </c>
      <c r="D5" s="39" t="s">
        <v>44</v>
      </c>
      <c r="E5" s="39" t="s">
        <v>44</v>
      </c>
      <c r="F5" s="39" t="s">
        <v>44</v>
      </c>
      <c r="G5" s="13" t="s">
        <v>31</v>
      </c>
      <c r="H5" s="13" t="s">
        <v>11</v>
      </c>
      <c r="I5" s="7"/>
      <c r="J5" s="7"/>
      <c r="K5" s="8"/>
      <c r="L5" s="8"/>
      <c r="M5" s="5"/>
    </row>
    <row r="6" spans="1:13" ht="12.75">
      <c r="A6" s="1">
        <v>3</v>
      </c>
      <c r="B6" s="24" t="s">
        <v>18</v>
      </c>
      <c r="C6" s="39" t="s">
        <v>44</v>
      </c>
      <c r="D6" s="39" t="s">
        <v>44</v>
      </c>
      <c r="E6" s="39" t="s">
        <v>44</v>
      </c>
      <c r="F6" s="39" t="s">
        <v>44</v>
      </c>
      <c r="G6" s="13" t="s">
        <v>31</v>
      </c>
      <c r="H6" s="13" t="s">
        <v>11</v>
      </c>
      <c r="I6" s="7"/>
      <c r="J6" s="7"/>
      <c r="K6" s="8"/>
      <c r="L6" s="8"/>
      <c r="M6" s="5"/>
    </row>
    <row r="7" spans="1:13" ht="13.5" thickBot="1">
      <c r="A7" s="1">
        <v>4</v>
      </c>
      <c r="B7" s="35" t="s">
        <v>18</v>
      </c>
      <c r="C7" s="40" t="s">
        <v>44</v>
      </c>
      <c r="D7" s="40" t="s">
        <v>44</v>
      </c>
      <c r="E7" s="40" t="s">
        <v>44</v>
      </c>
      <c r="F7" s="40" t="s">
        <v>44</v>
      </c>
      <c r="G7" s="34" t="s">
        <v>31</v>
      </c>
      <c r="H7" s="34" t="s">
        <v>11</v>
      </c>
      <c r="I7" s="34">
        <v>0</v>
      </c>
      <c r="J7" s="7"/>
      <c r="K7" s="8"/>
      <c r="L7" s="8"/>
      <c r="M7" s="5"/>
    </row>
    <row r="8" spans="1:13" ht="12.75">
      <c r="A8" s="1">
        <v>1</v>
      </c>
      <c r="B8" s="30" t="s">
        <v>19</v>
      </c>
      <c r="C8" s="31" t="s">
        <v>85</v>
      </c>
      <c r="D8" s="31" t="s">
        <v>86</v>
      </c>
      <c r="E8" s="31" t="s">
        <v>51</v>
      </c>
      <c r="F8" s="31" t="s">
        <v>71</v>
      </c>
      <c r="G8" s="29" t="s">
        <v>31</v>
      </c>
      <c r="H8" s="29" t="s">
        <v>11</v>
      </c>
      <c r="I8" s="7"/>
      <c r="J8" s="7"/>
      <c r="K8" s="8"/>
      <c r="L8" s="8"/>
      <c r="M8" s="5"/>
    </row>
    <row r="9" spans="1:13" ht="12.75">
      <c r="A9" s="1">
        <v>2</v>
      </c>
      <c r="B9" s="12" t="s">
        <v>19</v>
      </c>
      <c r="C9" s="22" t="s">
        <v>87</v>
      </c>
      <c r="D9" s="22" t="s">
        <v>88</v>
      </c>
      <c r="E9" s="22" t="s">
        <v>89</v>
      </c>
      <c r="F9" s="22" t="s">
        <v>59</v>
      </c>
      <c r="G9" s="13" t="s">
        <v>31</v>
      </c>
      <c r="H9" s="13" t="s">
        <v>11</v>
      </c>
      <c r="I9" s="7"/>
      <c r="J9" s="7"/>
      <c r="K9" s="8"/>
      <c r="L9" s="8"/>
      <c r="M9" s="5"/>
    </row>
    <row r="10" spans="1:13" ht="12.75">
      <c r="A10" s="1">
        <v>3</v>
      </c>
      <c r="B10" s="12" t="s">
        <v>19</v>
      </c>
      <c r="C10" s="22" t="s">
        <v>90</v>
      </c>
      <c r="D10" s="22" t="s">
        <v>91</v>
      </c>
      <c r="E10" s="22" t="s">
        <v>51</v>
      </c>
      <c r="F10" s="22" t="s">
        <v>92</v>
      </c>
      <c r="G10" s="13" t="s">
        <v>31</v>
      </c>
      <c r="H10" s="13" t="s">
        <v>11</v>
      </c>
      <c r="I10" s="7"/>
      <c r="J10" s="7"/>
      <c r="K10" s="8"/>
      <c r="L10" s="8"/>
      <c r="M10" s="5"/>
    </row>
    <row r="11" spans="1:13" ht="13.5" thickBot="1">
      <c r="A11" s="1">
        <v>4</v>
      </c>
      <c r="B11" s="32" t="s">
        <v>19</v>
      </c>
      <c r="C11" s="36" t="s">
        <v>93</v>
      </c>
      <c r="D11" s="36" t="s">
        <v>94</v>
      </c>
      <c r="E11" s="36" t="s">
        <v>47</v>
      </c>
      <c r="F11" s="36" t="s">
        <v>95</v>
      </c>
      <c r="G11" s="34" t="s">
        <v>31</v>
      </c>
      <c r="H11" s="34" t="s">
        <v>11</v>
      </c>
      <c r="I11" s="34">
        <v>4</v>
      </c>
      <c r="J11" s="7"/>
      <c r="K11" s="8"/>
      <c r="L11" s="8"/>
      <c r="M11" s="5"/>
    </row>
    <row r="12" spans="1:13" ht="12.75">
      <c r="A12" s="1">
        <v>1</v>
      </c>
      <c r="B12" s="27" t="s">
        <v>20</v>
      </c>
      <c r="C12" s="31" t="s">
        <v>96</v>
      </c>
      <c r="D12" s="31" t="s">
        <v>97</v>
      </c>
      <c r="E12" s="31" t="s">
        <v>51</v>
      </c>
      <c r="F12" s="31" t="s">
        <v>98</v>
      </c>
      <c r="G12" s="29" t="s">
        <v>31</v>
      </c>
      <c r="H12" s="29" t="s">
        <v>11</v>
      </c>
      <c r="I12" s="7"/>
      <c r="J12" s="7"/>
      <c r="K12" s="8"/>
      <c r="L12" s="8"/>
      <c r="M12" s="5"/>
    </row>
    <row r="13" spans="1:13" ht="12.75">
      <c r="A13" s="1">
        <v>2</v>
      </c>
      <c r="B13" s="24" t="s">
        <v>20</v>
      </c>
      <c r="C13" s="22" t="s">
        <v>99</v>
      </c>
      <c r="D13" s="22" t="s">
        <v>100</v>
      </c>
      <c r="E13" s="22" t="s">
        <v>51</v>
      </c>
      <c r="F13" s="22" t="s">
        <v>101</v>
      </c>
      <c r="G13" s="13" t="s">
        <v>31</v>
      </c>
      <c r="H13" s="13" t="s">
        <v>11</v>
      </c>
      <c r="I13" s="7"/>
      <c r="J13" s="7"/>
      <c r="K13" s="8"/>
      <c r="L13" s="8"/>
      <c r="M13" s="5"/>
    </row>
    <row r="14" spans="1:13" ht="12.75">
      <c r="A14" s="1">
        <v>3</v>
      </c>
      <c r="B14" s="24" t="s">
        <v>20</v>
      </c>
      <c r="C14" s="22" t="s">
        <v>102</v>
      </c>
      <c r="D14" s="22" t="s">
        <v>81</v>
      </c>
      <c r="E14" s="22" t="s">
        <v>51</v>
      </c>
      <c r="F14" s="22" t="s">
        <v>92</v>
      </c>
      <c r="G14" s="13" t="s">
        <v>31</v>
      </c>
      <c r="H14" s="13" t="s">
        <v>11</v>
      </c>
      <c r="I14" s="7"/>
      <c r="J14" s="7"/>
      <c r="K14" s="8"/>
      <c r="L14" s="8"/>
      <c r="M14" s="5"/>
    </row>
    <row r="15" spans="1:13" ht="13.5" thickBot="1">
      <c r="A15" s="1">
        <v>4</v>
      </c>
      <c r="B15" s="35" t="s">
        <v>20</v>
      </c>
      <c r="C15" s="36" t="s">
        <v>103</v>
      </c>
      <c r="D15" s="36" t="s">
        <v>104</v>
      </c>
      <c r="E15" s="36" t="s">
        <v>89</v>
      </c>
      <c r="F15" s="36" t="s">
        <v>62</v>
      </c>
      <c r="G15" s="34" t="s">
        <v>31</v>
      </c>
      <c r="H15" s="34" t="s">
        <v>11</v>
      </c>
      <c r="I15" s="34">
        <v>9</v>
      </c>
      <c r="J15" s="7"/>
      <c r="K15" s="8"/>
      <c r="L15" s="8"/>
      <c r="M15" s="5"/>
    </row>
    <row r="16" spans="1:13" ht="12.75">
      <c r="A16" s="1">
        <v>1</v>
      </c>
      <c r="B16" s="30" t="s">
        <v>21</v>
      </c>
      <c r="C16" s="31" t="s">
        <v>105</v>
      </c>
      <c r="D16" s="31" t="s">
        <v>106</v>
      </c>
      <c r="E16" s="31" t="s">
        <v>51</v>
      </c>
      <c r="F16" s="31" t="s">
        <v>107</v>
      </c>
      <c r="G16" s="29" t="s">
        <v>31</v>
      </c>
      <c r="H16" s="29" t="s">
        <v>11</v>
      </c>
      <c r="I16" s="7"/>
      <c r="J16" s="7"/>
      <c r="K16" s="8"/>
      <c r="L16" s="8"/>
      <c r="M16" s="5"/>
    </row>
    <row r="17" spans="1:13" ht="12.75">
      <c r="A17" s="1">
        <v>2</v>
      </c>
      <c r="B17" s="12" t="s">
        <v>21</v>
      </c>
      <c r="C17" s="22" t="s">
        <v>108</v>
      </c>
      <c r="D17" s="22" t="s">
        <v>109</v>
      </c>
      <c r="E17" s="22" t="s">
        <v>89</v>
      </c>
      <c r="F17" s="22" t="s">
        <v>110</v>
      </c>
      <c r="G17" s="13" t="s">
        <v>31</v>
      </c>
      <c r="H17" s="13" t="s">
        <v>11</v>
      </c>
      <c r="I17" s="7"/>
      <c r="J17" s="7"/>
      <c r="K17" s="8"/>
      <c r="L17" s="8"/>
      <c r="M17" s="5"/>
    </row>
    <row r="18" spans="1:17" ht="12.75">
      <c r="A18" s="1">
        <v>3</v>
      </c>
      <c r="B18" s="12" t="s">
        <v>21</v>
      </c>
      <c r="C18" s="22" t="s">
        <v>60</v>
      </c>
      <c r="D18" s="22" t="s">
        <v>111</v>
      </c>
      <c r="E18" s="22" t="s">
        <v>89</v>
      </c>
      <c r="F18" s="22" t="s">
        <v>62</v>
      </c>
      <c r="G18" s="13" t="s">
        <v>31</v>
      </c>
      <c r="H18" s="13" t="s">
        <v>11</v>
      </c>
      <c r="I18" s="7"/>
      <c r="J18" s="7"/>
      <c r="K18" s="8"/>
      <c r="L18" s="8"/>
      <c r="M18" s="5"/>
      <c r="Q18" s="8"/>
    </row>
    <row r="19" spans="1:9" ht="13.5" thickBot="1">
      <c r="A19" s="1">
        <v>4</v>
      </c>
      <c r="B19" s="32" t="s">
        <v>21</v>
      </c>
      <c r="C19" s="36" t="s">
        <v>112</v>
      </c>
      <c r="D19" s="36" t="s">
        <v>113</v>
      </c>
      <c r="E19" s="36" t="s">
        <v>51</v>
      </c>
      <c r="F19" s="36" t="s">
        <v>80</v>
      </c>
      <c r="G19" s="34" t="s">
        <v>31</v>
      </c>
      <c r="H19" s="34" t="s">
        <v>11</v>
      </c>
      <c r="I19" s="34">
        <v>7</v>
      </c>
    </row>
    <row r="20" spans="1:10" ht="12.75">
      <c r="A20" s="1">
        <v>1</v>
      </c>
      <c r="B20" s="27" t="s">
        <v>22</v>
      </c>
      <c r="C20" s="31" t="s">
        <v>114</v>
      </c>
      <c r="D20" s="31" t="s">
        <v>115</v>
      </c>
      <c r="E20" s="31" t="s">
        <v>51</v>
      </c>
      <c r="F20" s="31" t="s">
        <v>56</v>
      </c>
      <c r="G20" s="29" t="s">
        <v>31</v>
      </c>
      <c r="H20" s="29" t="s">
        <v>11</v>
      </c>
      <c r="I20" s="7"/>
      <c r="J20" s="7"/>
    </row>
    <row r="21" spans="1:10" ht="12.75">
      <c r="A21" s="1">
        <v>2</v>
      </c>
      <c r="B21" s="24" t="s">
        <v>22</v>
      </c>
      <c r="C21" s="22" t="s">
        <v>116</v>
      </c>
      <c r="D21" s="22" t="s">
        <v>117</v>
      </c>
      <c r="E21" s="22" t="s">
        <v>51</v>
      </c>
      <c r="F21" s="22" t="s">
        <v>118</v>
      </c>
      <c r="G21" s="13" t="s">
        <v>31</v>
      </c>
      <c r="H21" s="13" t="s">
        <v>11</v>
      </c>
      <c r="I21" s="7"/>
      <c r="J21" s="7"/>
    </row>
    <row r="22" spans="1:17" s="2" customFormat="1" ht="12.75">
      <c r="A22" s="1">
        <v>3</v>
      </c>
      <c r="B22" s="24" t="s">
        <v>22</v>
      </c>
      <c r="C22" s="22" t="s">
        <v>119</v>
      </c>
      <c r="D22" s="22" t="s">
        <v>120</v>
      </c>
      <c r="E22" s="22" t="s">
        <v>89</v>
      </c>
      <c r="F22" s="22" t="s">
        <v>48</v>
      </c>
      <c r="G22" s="13" t="s">
        <v>31</v>
      </c>
      <c r="H22" s="13" t="s">
        <v>11</v>
      </c>
      <c r="I22" s="7"/>
      <c r="J22" s="7"/>
      <c r="K22" s="4"/>
      <c r="L22" s="4"/>
      <c r="M22" s="1"/>
      <c r="N22" s="1"/>
      <c r="O22" s="1"/>
      <c r="P22" s="1"/>
      <c r="Q22" s="1"/>
    </row>
    <row r="23" spans="1:17" s="2" customFormat="1" ht="13.5" thickBot="1">
      <c r="A23" s="1">
        <v>4</v>
      </c>
      <c r="B23" s="35" t="s">
        <v>22</v>
      </c>
      <c r="C23" s="36" t="s">
        <v>121</v>
      </c>
      <c r="D23" s="36" t="s">
        <v>122</v>
      </c>
      <c r="E23" s="36" t="s">
        <v>51</v>
      </c>
      <c r="F23" s="36" t="s">
        <v>71</v>
      </c>
      <c r="G23" s="34" t="s">
        <v>31</v>
      </c>
      <c r="H23" s="34" t="s">
        <v>11</v>
      </c>
      <c r="I23" s="34">
        <v>9</v>
      </c>
      <c r="J23" s="3"/>
      <c r="K23" s="4"/>
      <c r="L23" s="4"/>
      <c r="M23" s="1"/>
      <c r="N23" s="1"/>
      <c r="O23" s="1"/>
      <c r="P23" s="1"/>
      <c r="Q23" s="1"/>
    </row>
    <row r="24" spans="1:17" s="2" customFormat="1" ht="12.75">
      <c r="A24" s="1">
        <v>1</v>
      </c>
      <c r="B24" s="30" t="s">
        <v>24</v>
      </c>
      <c r="C24" s="31" t="s">
        <v>53</v>
      </c>
      <c r="D24" s="31" t="s">
        <v>123</v>
      </c>
      <c r="E24" s="31" t="s">
        <v>55</v>
      </c>
      <c r="F24" s="31" t="s">
        <v>56</v>
      </c>
      <c r="G24" s="29" t="s">
        <v>31</v>
      </c>
      <c r="H24" s="29" t="s">
        <v>11</v>
      </c>
      <c r="I24" s="7"/>
      <c r="J24" s="7"/>
      <c r="K24" s="4"/>
      <c r="L24" s="4"/>
      <c r="M24" s="1"/>
      <c r="N24" s="1"/>
      <c r="O24" s="1"/>
      <c r="P24" s="1"/>
      <c r="Q24" s="1"/>
    </row>
    <row r="25" spans="1:17" s="2" customFormat="1" ht="12.75">
      <c r="A25" s="1">
        <v>2</v>
      </c>
      <c r="B25" s="12" t="s">
        <v>24</v>
      </c>
      <c r="C25" s="22" t="s">
        <v>124</v>
      </c>
      <c r="D25" s="22" t="s">
        <v>125</v>
      </c>
      <c r="E25" s="22" t="s">
        <v>55</v>
      </c>
      <c r="F25" s="22" t="s">
        <v>56</v>
      </c>
      <c r="G25" s="13" t="s">
        <v>31</v>
      </c>
      <c r="H25" s="13" t="s">
        <v>11</v>
      </c>
      <c r="I25" s="7"/>
      <c r="J25" s="7"/>
      <c r="K25" s="4"/>
      <c r="L25" s="4"/>
      <c r="M25" s="1"/>
      <c r="N25" s="1"/>
      <c r="O25" s="1"/>
      <c r="P25" s="1"/>
      <c r="Q25" s="1"/>
    </row>
    <row r="26" spans="1:17" s="2" customFormat="1" ht="12.75">
      <c r="A26" s="1">
        <v>3</v>
      </c>
      <c r="B26" s="12" t="s">
        <v>24</v>
      </c>
      <c r="C26" s="22" t="s">
        <v>126</v>
      </c>
      <c r="D26" s="22" t="s">
        <v>127</v>
      </c>
      <c r="E26" s="22" t="s">
        <v>51</v>
      </c>
      <c r="F26" s="22" t="s">
        <v>118</v>
      </c>
      <c r="G26" s="13" t="s">
        <v>31</v>
      </c>
      <c r="H26" s="13" t="s">
        <v>11</v>
      </c>
      <c r="I26" s="7"/>
      <c r="J26" s="7"/>
      <c r="K26" s="4"/>
      <c r="L26" s="4"/>
      <c r="M26" s="1"/>
      <c r="N26" s="1"/>
      <c r="O26" s="1"/>
      <c r="P26" s="1"/>
      <c r="Q26" s="1"/>
    </row>
    <row r="27" spans="1:17" s="2" customFormat="1" ht="13.5" thickBot="1">
      <c r="A27" s="1">
        <v>4</v>
      </c>
      <c r="B27" s="32" t="s">
        <v>24</v>
      </c>
      <c r="C27" s="36" t="s">
        <v>128</v>
      </c>
      <c r="D27" s="36" t="s">
        <v>129</v>
      </c>
      <c r="E27" s="36" t="s">
        <v>51</v>
      </c>
      <c r="F27" s="36" t="s">
        <v>98</v>
      </c>
      <c r="G27" s="34" t="s">
        <v>31</v>
      </c>
      <c r="H27" s="34" t="s">
        <v>11</v>
      </c>
      <c r="I27" s="34">
        <v>7</v>
      </c>
      <c r="J27" s="3"/>
      <c r="K27" s="4"/>
      <c r="L27" s="4"/>
      <c r="M27" s="1"/>
      <c r="N27" s="1"/>
      <c r="O27" s="1"/>
      <c r="P27" s="1"/>
      <c r="Q27" s="1"/>
    </row>
    <row r="28" spans="1:10" ht="12.75">
      <c r="A28" s="1">
        <v>1</v>
      </c>
      <c r="B28" s="27" t="s">
        <v>25</v>
      </c>
      <c r="C28" s="31" t="s">
        <v>130</v>
      </c>
      <c r="D28" s="31" t="s">
        <v>131</v>
      </c>
      <c r="E28" s="31" t="s">
        <v>51</v>
      </c>
      <c r="F28" s="31" t="s">
        <v>71</v>
      </c>
      <c r="G28" s="29" t="s">
        <v>31</v>
      </c>
      <c r="H28" s="29" t="s">
        <v>11</v>
      </c>
      <c r="I28" s="7"/>
      <c r="J28" s="7"/>
    </row>
    <row r="29" spans="1:10" ht="12.75">
      <c r="A29" s="1">
        <v>2</v>
      </c>
      <c r="B29" s="24" t="s">
        <v>25</v>
      </c>
      <c r="C29" s="22" t="s">
        <v>132</v>
      </c>
      <c r="D29" s="22" t="s">
        <v>133</v>
      </c>
      <c r="E29" s="22" t="s">
        <v>47</v>
      </c>
      <c r="F29" s="22" t="s">
        <v>110</v>
      </c>
      <c r="G29" s="13" t="s">
        <v>31</v>
      </c>
      <c r="H29" s="13" t="s">
        <v>11</v>
      </c>
      <c r="I29" s="7"/>
      <c r="J29" s="7"/>
    </row>
    <row r="30" spans="1:17" s="2" customFormat="1" ht="12.75">
      <c r="A30" s="1">
        <v>3</v>
      </c>
      <c r="B30" s="24" t="s">
        <v>25</v>
      </c>
      <c r="C30" s="39" t="s">
        <v>44</v>
      </c>
      <c r="D30" s="39" t="s">
        <v>44</v>
      </c>
      <c r="E30" s="39" t="s">
        <v>44</v>
      </c>
      <c r="F30" s="39" t="s">
        <v>44</v>
      </c>
      <c r="G30" s="13" t="s">
        <v>31</v>
      </c>
      <c r="H30" s="13" t="s">
        <v>11</v>
      </c>
      <c r="I30" s="7"/>
      <c r="J30" s="7"/>
      <c r="K30" s="4"/>
      <c r="L30" s="4"/>
      <c r="M30" s="1"/>
      <c r="N30" s="1"/>
      <c r="O30" s="1"/>
      <c r="P30" s="1"/>
      <c r="Q30" s="1"/>
    </row>
    <row r="31" spans="1:17" s="2" customFormat="1" ht="13.5" thickBot="1">
      <c r="A31" s="1">
        <v>4</v>
      </c>
      <c r="B31" s="35" t="s">
        <v>25</v>
      </c>
      <c r="C31" s="40" t="s">
        <v>44</v>
      </c>
      <c r="D31" s="40" t="s">
        <v>44</v>
      </c>
      <c r="E31" s="40" t="s">
        <v>44</v>
      </c>
      <c r="F31" s="40" t="s">
        <v>44</v>
      </c>
      <c r="G31" s="34" t="s">
        <v>31</v>
      </c>
      <c r="H31" s="34" t="s">
        <v>11</v>
      </c>
      <c r="I31" s="34">
        <v>2</v>
      </c>
      <c r="J31" s="3"/>
      <c r="K31" s="4"/>
      <c r="L31" s="4"/>
      <c r="M31" s="1"/>
      <c r="N31" s="1"/>
      <c r="O31" s="1"/>
      <c r="P31" s="1"/>
      <c r="Q31" s="1"/>
    </row>
    <row r="32" spans="1:17" s="2" customFormat="1" ht="12.75">
      <c r="A32" s="1">
        <v>1</v>
      </c>
      <c r="B32" s="30" t="s">
        <v>26</v>
      </c>
      <c r="C32" s="31" t="s">
        <v>134</v>
      </c>
      <c r="D32" s="31" t="s">
        <v>94</v>
      </c>
      <c r="E32" s="31" t="s">
        <v>47</v>
      </c>
      <c r="F32" s="31" t="s">
        <v>98</v>
      </c>
      <c r="G32" s="29" t="s">
        <v>31</v>
      </c>
      <c r="H32" s="29" t="s">
        <v>11</v>
      </c>
      <c r="I32" s="7"/>
      <c r="J32" s="7"/>
      <c r="K32" s="4"/>
      <c r="L32" s="4"/>
      <c r="M32" s="1"/>
      <c r="N32" s="1"/>
      <c r="O32" s="1"/>
      <c r="P32" s="1"/>
      <c r="Q32" s="1"/>
    </row>
    <row r="33" spans="1:17" s="2" customFormat="1" ht="12.75">
      <c r="A33" s="1">
        <v>2</v>
      </c>
      <c r="B33" s="12" t="s">
        <v>26</v>
      </c>
      <c r="C33" s="39" t="s">
        <v>44</v>
      </c>
      <c r="D33" s="39" t="s">
        <v>44</v>
      </c>
      <c r="E33" s="39" t="s">
        <v>44</v>
      </c>
      <c r="F33" s="39" t="s">
        <v>44</v>
      </c>
      <c r="G33" s="13" t="s">
        <v>31</v>
      </c>
      <c r="H33" s="13" t="s">
        <v>11</v>
      </c>
      <c r="I33" s="7"/>
      <c r="J33" s="7"/>
      <c r="K33" s="4"/>
      <c r="L33" s="4"/>
      <c r="M33" s="1"/>
      <c r="N33" s="1"/>
      <c r="O33" s="1"/>
      <c r="P33" s="1"/>
      <c r="Q33" s="1"/>
    </row>
    <row r="34" spans="1:17" s="2" customFormat="1" ht="12.75">
      <c r="A34" s="1">
        <v>3</v>
      </c>
      <c r="B34" s="12" t="s">
        <v>26</v>
      </c>
      <c r="C34" s="39" t="s">
        <v>44</v>
      </c>
      <c r="D34" s="39" t="s">
        <v>44</v>
      </c>
      <c r="E34" s="39" t="s">
        <v>44</v>
      </c>
      <c r="F34" s="39" t="s">
        <v>44</v>
      </c>
      <c r="G34" s="13" t="s">
        <v>31</v>
      </c>
      <c r="H34" s="13" t="s">
        <v>11</v>
      </c>
      <c r="I34" s="7"/>
      <c r="J34" s="7"/>
      <c r="K34" s="4"/>
      <c r="L34" s="4"/>
      <c r="M34" s="1"/>
      <c r="N34" s="1"/>
      <c r="O34" s="1"/>
      <c r="P34" s="1"/>
      <c r="Q34" s="1"/>
    </row>
    <row r="35" spans="1:17" s="2" customFormat="1" ht="13.5" thickBot="1">
      <c r="A35" s="1">
        <v>4</v>
      </c>
      <c r="B35" s="32" t="s">
        <v>26</v>
      </c>
      <c r="C35" s="40" t="s">
        <v>44</v>
      </c>
      <c r="D35" s="40" t="s">
        <v>44</v>
      </c>
      <c r="E35" s="40" t="s">
        <v>44</v>
      </c>
      <c r="F35" s="40" t="s">
        <v>44</v>
      </c>
      <c r="G35" s="34" t="s">
        <v>31</v>
      </c>
      <c r="H35" s="34" t="s">
        <v>11</v>
      </c>
      <c r="I35" s="34">
        <v>1</v>
      </c>
      <c r="J35" s="3"/>
      <c r="K35" s="4"/>
      <c r="L35" s="4"/>
      <c r="M35" s="1"/>
      <c r="N35" s="1"/>
      <c r="O35" s="1"/>
      <c r="P35" s="1"/>
      <c r="Q35" s="1"/>
    </row>
    <row r="36" spans="1:17" s="2" customFormat="1" ht="12.75">
      <c r="A36" s="1">
        <v>1</v>
      </c>
      <c r="B36" s="27" t="s">
        <v>27</v>
      </c>
      <c r="C36" s="31" t="s">
        <v>135</v>
      </c>
      <c r="D36" s="31" t="s">
        <v>136</v>
      </c>
      <c r="E36" s="31" t="s">
        <v>51</v>
      </c>
      <c r="F36" s="31" t="s">
        <v>137</v>
      </c>
      <c r="G36" s="29" t="s">
        <v>31</v>
      </c>
      <c r="H36" s="29" t="s">
        <v>11</v>
      </c>
      <c r="I36" s="7"/>
      <c r="J36" s="7"/>
      <c r="K36" s="4"/>
      <c r="L36" s="4"/>
      <c r="M36" s="1"/>
      <c r="N36" s="1"/>
      <c r="O36" s="1"/>
      <c r="P36" s="1"/>
      <c r="Q36" s="1"/>
    </row>
    <row r="37" spans="1:17" s="2" customFormat="1" ht="12.75">
      <c r="A37" s="1">
        <v>2</v>
      </c>
      <c r="B37" s="24" t="s">
        <v>27</v>
      </c>
      <c r="C37" s="22" t="s">
        <v>138</v>
      </c>
      <c r="D37" s="22" t="s">
        <v>139</v>
      </c>
      <c r="E37" s="22" t="s">
        <v>51</v>
      </c>
      <c r="F37" s="22" t="s">
        <v>92</v>
      </c>
      <c r="G37" s="13" t="s">
        <v>31</v>
      </c>
      <c r="H37" s="13" t="s">
        <v>11</v>
      </c>
      <c r="I37" s="7"/>
      <c r="J37" s="7"/>
      <c r="K37" s="4"/>
      <c r="L37" s="4"/>
      <c r="M37" s="1"/>
      <c r="N37" s="1"/>
      <c r="O37" s="1"/>
      <c r="P37" s="1"/>
      <c r="Q37" s="1"/>
    </row>
    <row r="38" spans="1:17" s="2" customFormat="1" ht="12.75">
      <c r="A38" s="1">
        <v>3</v>
      </c>
      <c r="B38" s="24" t="s">
        <v>27</v>
      </c>
      <c r="C38" s="39" t="s">
        <v>44</v>
      </c>
      <c r="D38" s="39" t="s">
        <v>44</v>
      </c>
      <c r="E38" s="39" t="s">
        <v>44</v>
      </c>
      <c r="F38" s="39" t="s">
        <v>44</v>
      </c>
      <c r="G38" s="13" t="s">
        <v>31</v>
      </c>
      <c r="H38" s="13" t="s">
        <v>11</v>
      </c>
      <c r="I38" s="7"/>
      <c r="J38" s="7"/>
      <c r="K38" s="4"/>
      <c r="L38" s="4"/>
      <c r="M38" s="1"/>
      <c r="N38" s="1"/>
      <c r="O38" s="1"/>
      <c r="P38" s="1"/>
      <c r="Q38" s="1"/>
    </row>
    <row r="39" spans="1:17" s="2" customFormat="1" ht="13.5" thickBot="1">
      <c r="A39" s="1">
        <v>4</v>
      </c>
      <c r="B39" s="35" t="s">
        <v>27</v>
      </c>
      <c r="C39" s="40" t="s">
        <v>44</v>
      </c>
      <c r="D39" s="40" t="s">
        <v>44</v>
      </c>
      <c r="E39" s="40" t="s">
        <v>44</v>
      </c>
      <c r="F39" s="40" t="s">
        <v>44</v>
      </c>
      <c r="G39" s="34" t="s">
        <v>31</v>
      </c>
      <c r="H39" s="34" t="s">
        <v>11</v>
      </c>
      <c r="I39" s="34">
        <v>2</v>
      </c>
      <c r="J39" s="3"/>
      <c r="K39" s="4"/>
      <c r="L39" s="4"/>
      <c r="M39" s="1"/>
      <c r="N39" s="1"/>
      <c r="O39" s="1"/>
      <c r="P39" s="1"/>
      <c r="Q39" s="1"/>
    </row>
    <row r="41" spans="2:9" ht="13.5" thickBot="1">
      <c r="B41" s="21" t="s">
        <v>3</v>
      </c>
      <c r="C41" s="23" t="s">
        <v>8</v>
      </c>
      <c r="D41" s="23" t="s">
        <v>30</v>
      </c>
      <c r="E41" s="23" t="s">
        <v>4</v>
      </c>
      <c r="F41" s="23" t="s">
        <v>5</v>
      </c>
      <c r="H41" s="17" t="s">
        <v>43</v>
      </c>
      <c r="I41" s="34">
        <f>SUM(I7,I11,I15,I19,I23,I27,I31,I35,I39)</f>
        <v>41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0"/>
  <dimension ref="A1:P34"/>
  <sheetViews>
    <sheetView zoomScale="85" zoomScaleNormal="85" zoomScaleSheetLayoutView="100" zoomScalePageLayoutView="0" workbookViewId="0" topLeftCell="A1">
      <selection activeCell="C35" sqref="C35"/>
    </sheetView>
  </sheetViews>
  <sheetFormatPr defaultColWidth="35.00390625" defaultRowHeight="12.75"/>
  <cols>
    <col min="1" max="1" width="11.57421875" style="1" customWidth="1"/>
    <col min="2" max="2" width="16.28125" style="14" bestFit="1" customWidth="1"/>
    <col min="3" max="4" width="35.00390625" style="1" customWidth="1"/>
    <col min="5" max="5" width="6.00390625" style="1" bestFit="1" customWidth="1"/>
    <col min="6" max="6" width="28.7109375" style="1" customWidth="1"/>
    <col min="7" max="7" width="9.00390625" style="15" customWidth="1"/>
    <col min="8" max="8" width="11.00390625" style="3" customWidth="1"/>
    <col min="9" max="9" width="11.57421875" style="3" customWidth="1"/>
    <col min="10" max="10" width="8.28125" style="4" customWidth="1"/>
    <col min="11" max="11" width="8.28125" style="4" bestFit="1" customWidth="1"/>
    <col min="12" max="13" width="5.00390625" style="1" bestFit="1" customWidth="1"/>
    <col min="14" max="14" width="4.8515625" style="1" bestFit="1" customWidth="1"/>
    <col min="15" max="15" width="5.140625" style="1" customWidth="1"/>
    <col min="16" max="16384" width="35.00390625" style="1" customWidth="1"/>
  </cols>
  <sheetData>
    <row r="1" spans="1:12" s="16" customFormat="1" ht="12.75">
      <c r="A1" s="17" t="s">
        <v>9</v>
      </c>
      <c r="B1" s="17" t="s">
        <v>14</v>
      </c>
      <c r="C1" s="17" t="s">
        <v>6</v>
      </c>
      <c r="D1" s="17" t="s">
        <v>7</v>
      </c>
      <c r="E1" s="17" t="s">
        <v>0</v>
      </c>
      <c r="F1" s="17" t="s">
        <v>1</v>
      </c>
      <c r="G1" s="17" t="s">
        <v>2</v>
      </c>
      <c r="H1" s="17" t="s">
        <v>10</v>
      </c>
      <c r="I1" s="17" t="s">
        <v>32</v>
      </c>
      <c r="J1" s="20"/>
      <c r="K1" s="20"/>
      <c r="L1" s="18"/>
    </row>
    <row r="2" spans="5:12" ht="12.75">
      <c r="E2" s="6"/>
      <c r="G2" s="14"/>
      <c r="H2" s="9"/>
      <c r="I2" s="9"/>
      <c r="J2" s="8"/>
      <c r="K2" s="8"/>
      <c r="L2" s="5"/>
    </row>
    <row r="3" spans="7:12" ht="12.75">
      <c r="G3" s="14"/>
      <c r="H3" s="11"/>
      <c r="I3" s="11"/>
      <c r="J3" s="10"/>
      <c r="K3" s="8"/>
      <c r="L3" s="5"/>
    </row>
    <row r="4" spans="1:12" ht="12.75">
      <c r="A4" s="1">
        <v>1</v>
      </c>
      <c r="B4" s="27" t="s">
        <v>21</v>
      </c>
      <c r="C4" s="38" t="s">
        <v>44</v>
      </c>
      <c r="D4" s="38" t="s">
        <v>44</v>
      </c>
      <c r="E4" s="38" t="s">
        <v>44</v>
      </c>
      <c r="F4" s="38" t="s">
        <v>44</v>
      </c>
      <c r="G4" s="29" t="s">
        <v>31</v>
      </c>
      <c r="H4" s="29" t="s">
        <v>12</v>
      </c>
      <c r="I4" s="4"/>
      <c r="K4" s="8"/>
      <c r="L4" s="5"/>
    </row>
    <row r="5" spans="1:12" ht="12.75">
      <c r="A5" s="1">
        <v>2</v>
      </c>
      <c r="B5" s="24" t="s">
        <v>21</v>
      </c>
      <c r="C5" s="39" t="s">
        <v>44</v>
      </c>
      <c r="D5" s="39" t="s">
        <v>44</v>
      </c>
      <c r="E5" s="39" t="s">
        <v>44</v>
      </c>
      <c r="F5" s="39" t="s">
        <v>44</v>
      </c>
      <c r="G5" s="13" t="s">
        <v>31</v>
      </c>
      <c r="H5" s="13" t="s">
        <v>12</v>
      </c>
      <c r="I5" s="4"/>
      <c r="K5" s="8"/>
      <c r="L5" s="5"/>
    </row>
    <row r="6" spans="1:12" ht="12.75">
      <c r="A6" s="1">
        <v>3</v>
      </c>
      <c r="B6" s="24" t="s">
        <v>21</v>
      </c>
      <c r="C6" s="39" t="s">
        <v>44</v>
      </c>
      <c r="D6" s="39" t="s">
        <v>44</v>
      </c>
      <c r="E6" s="39" t="s">
        <v>44</v>
      </c>
      <c r="F6" s="39" t="s">
        <v>44</v>
      </c>
      <c r="G6" s="13" t="s">
        <v>31</v>
      </c>
      <c r="H6" s="13" t="s">
        <v>12</v>
      </c>
      <c r="I6" s="8"/>
      <c r="J6" s="8"/>
      <c r="K6" s="8"/>
      <c r="L6" s="5"/>
    </row>
    <row r="7" spans="1:12" ht="13.5" thickBot="1">
      <c r="A7" s="1">
        <v>4</v>
      </c>
      <c r="B7" s="35" t="s">
        <v>21</v>
      </c>
      <c r="C7" s="40" t="s">
        <v>44</v>
      </c>
      <c r="D7" s="40" t="s">
        <v>44</v>
      </c>
      <c r="E7" s="40" t="s">
        <v>44</v>
      </c>
      <c r="F7" s="40" t="s">
        <v>44</v>
      </c>
      <c r="G7" s="34" t="s">
        <v>31</v>
      </c>
      <c r="H7" s="34" t="s">
        <v>12</v>
      </c>
      <c r="I7" s="34">
        <v>0</v>
      </c>
      <c r="J7" s="8"/>
      <c r="K7" s="8"/>
      <c r="L7" s="5"/>
    </row>
    <row r="8" spans="1:12" ht="12.75">
      <c r="A8" s="1">
        <v>1</v>
      </c>
      <c r="B8" s="30" t="s">
        <v>22</v>
      </c>
      <c r="C8" s="31" t="s">
        <v>45</v>
      </c>
      <c r="D8" s="31" t="s">
        <v>46</v>
      </c>
      <c r="E8" s="31" t="s">
        <v>47</v>
      </c>
      <c r="F8" s="31" t="s">
        <v>48</v>
      </c>
      <c r="G8" s="29" t="s">
        <v>31</v>
      </c>
      <c r="H8" s="29" t="s">
        <v>12</v>
      </c>
      <c r="I8" s="8"/>
      <c r="J8" s="8"/>
      <c r="K8" s="8"/>
      <c r="L8" s="5"/>
    </row>
    <row r="9" spans="1:12" ht="12.75">
      <c r="A9" s="1">
        <v>2</v>
      </c>
      <c r="B9" s="12" t="s">
        <v>22</v>
      </c>
      <c r="C9" s="22" t="s">
        <v>49</v>
      </c>
      <c r="D9" s="22" t="s">
        <v>50</v>
      </c>
      <c r="E9" s="22" t="s">
        <v>51</v>
      </c>
      <c r="F9" s="22" t="s">
        <v>52</v>
      </c>
      <c r="G9" s="13" t="s">
        <v>31</v>
      </c>
      <c r="H9" s="13" t="s">
        <v>12</v>
      </c>
      <c r="I9" s="8"/>
      <c r="J9" s="8"/>
      <c r="K9" s="8"/>
      <c r="L9" s="5"/>
    </row>
    <row r="10" spans="1:12" ht="12.75">
      <c r="A10" s="1">
        <v>3</v>
      </c>
      <c r="B10" s="12" t="s">
        <v>22</v>
      </c>
      <c r="C10" s="22" t="s">
        <v>53</v>
      </c>
      <c r="D10" s="22" t="s">
        <v>54</v>
      </c>
      <c r="E10" s="22" t="s">
        <v>55</v>
      </c>
      <c r="F10" s="22" t="s">
        <v>56</v>
      </c>
      <c r="G10" s="13" t="s">
        <v>31</v>
      </c>
      <c r="H10" s="13" t="s">
        <v>12</v>
      </c>
      <c r="I10" s="8"/>
      <c r="J10" s="8"/>
      <c r="K10" s="8"/>
      <c r="L10" s="5"/>
    </row>
    <row r="11" spans="1:12" ht="13.5" thickBot="1">
      <c r="A11" s="1">
        <v>4</v>
      </c>
      <c r="B11" s="32" t="s">
        <v>22</v>
      </c>
      <c r="C11" s="40" t="s">
        <v>44</v>
      </c>
      <c r="D11" s="40" t="s">
        <v>44</v>
      </c>
      <c r="E11" s="40" t="s">
        <v>44</v>
      </c>
      <c r="F11" s="40" t="s">
        <v>44</v>
      </c>
      <c r="G11" s="34" t="s">
        <v>31</v>
      </c>
      <c r="H11" s="34" t="s">
        <v>12</v>
      </c>
      <c r="I11" s="34">
        <v>3</v>
      </c>
      <c r="J11" s="8"/>
      <c r="K11" s="8"/>
      <c r="L11" s="5"/>
    </row>
    <row r="12" spans="1:12" ht="12.75">
      <c r="A12" s="1">
        <v>1</v>
      </c>
      <c r="B12" s="27" t="s">
        <v>24</v>
      </c>
      <c r="C12" s="31" t="s">
        <v>57</v>
      </c>
      <c r="D12" s="31" t="s">
        <v>58</v>
      </c>
      <c r="E12" s="31" t="s">
        <v>51</v>
      </c>
      <c r="F12" s="31" t="s">
        <v>59</v>
      </c>
      <c r="G12" s="29" t="s">
        <v>31</v>
      </c>
      <c r="H12" s="29" t="s">
        <v>12</v>
      </c>
      <c r="I12" s="8"/>
      <c r="J12" s="8"/>
      <c r="K12" s="8"/>
      <c r="L12" s="5"/>
    </row>
    <row r="13" spans="1:12" ht="12.75">
      <c r="A13" s="1">
        <v>2</v>
      </c>
      <c r="B13" s="24" t="s">
        <v>24</v>
      </c>
      <c r="C13" s="22" t="s">
        <v>60</v>
      </c>
      <c r="D13" s="22" t="s">
        <v>61</v>
      </c>
      <c r="E13" s="22" t="s">
        <v>51</v>
      </c>
      <c r="F13" s="22" t="s">
        <v>62</v>
      </c>
      <c r="G13" s="13" t="s">
        <v>31</v>
      </c>
      <c r="H13" s="13" t="s">
        <v>12</v>
      </c>
      <c r="I13" s="8"/>
      <c r="J13" s="8"/>
      <c r="K13" s="8"/>
      <c r="L13" s="5"/>
    </row>
    <row r="14" spans="1:12" ht="12.75">
      <c r="A14" s="1">
        <v>3</v>
      </c>
      <c r="B14" s="24" t="s">
        <v>24</v>
      </c>
      <c r="C14" s="22" t="s">
        <v>63</v>
      </c>
      <c r="D14" s="22" t="s">
        <v>64</v>
      </c>
      <c r="E14" s="22" t="s">
        <v>51</v>
      </c>
      <c r="F14" s="22" t="s">
        <v>48</v>
      </c>
      <c r="G14" s="13" t="s">
        <v>31</v>
      </c>
      <c r="H14" s="13" t="s">
        <v>12</v>
      </c>
      <c r="I14" s="8"/>
      <c r="J14" s="8"/>
      <c r="K14" s="8"/>
      <c r="L14" s="5"/>
    </row>
    <row r="15" spans="1:12" ht="13.5" thickBot="1">
      <c r="A15" s="1">
        <v>4</v>
      </c>
      <c r="B15" s="35" t="s">
        <v>24</v>
      </c>
      <c r="C15" s="36" t="s">
        <v>65</v>
      </c>
      <c r="D15" s="36" t="s">
        <v>66</v>
      </c>
      <c r="E15" s="36" t="s">
        <v>51</v>
      </c>
      <c r="F15" s="36" t="s">
        <v>67</v>
      </c>
      <c r="G15" s="34" t="s">
        <v>31</v>
      </c>
      <c r="H15" s="34" t="s">
        <v>12</v>
      </c>
      <c r="I15" s="34">
        <v>5</v>
      </c>
      <c r="J15" s="8"/>
      <c r="K15" s="8"/>
      <c r="L15" s="5"/>
    </row>
    <row r="16" spans="1:12" ht="12.75">
      <c r="A16" s="1">
        <v>1</v>
      </c>
      <c r="B16" s="30" t="s">
        <v>25</v>
      </c>
      <c r="C16" s="31" t="s">
        <v>68</v>
      </c>
      <c r="D16" s="31" t="s">
        <v>69</v>
      </c>
      <c r="E16" s="31" t="s">
        <v>51</v>
      </c>
      <c r="F16" s="31" t="s">
        <v>52</v>
      </c>
      <c r="G16" s="29" t="s">
        <v>31</v>
      </c>
      <c r="H16" s="29" t="s">
        <v>12</v>
      </c>
      <c r="I16" s="8"/>
      <c r="J16" s="8"/>
      <c r="K16" s="8"/>
      <c r="L16" s="5"/>
    </row>
    <row r="17" spans="1:12" ht="12.75">
      <c r="A17" s="1">
        <v>2</v>
      </c>
      <c r="B17" s="12" t="s">
        <v>25</v>
      </c>
      <c r="C17" s="22" t="s">
        <v>70</v>
      </c>
      <c r="D17" s="22" t="s">
        <v>64</v>
      </c>
      <c r="E17" s="22" t="s">
        <v>51</v>
      </c>
      <c r="F17" s="22" t="s">
        <v>71</v>
      </c>
      <c r="G17" s="13" t="s">
        <v>31</v>
      </c>
      <c r="H17" s="13" t="s">
        <v>12</v>
      </c>
      <c r="I17" s="8"/>
      <c r="J17" s="8"/>
      <c r="K17" s="8"/>
      <c r="L17" s="5"/>
    </row>
    <row r="18" spans="1:12" ht="12.75">
      <c r="A18" s="1">
        <v>3</v>
      </c>
      <c r="B18" s="12" t="s">
        <v>25</v>
      </c>
      <c r="C18" s="39" t="s">
        <v>44</v>
      </c>
      <c r="D18" s="39" t="s">
        <v>44</v>
      </c>
      <c r="E18" s="39" t="s">
        <v>44</v>
      </c>
      <c r="F18" s="39" t="s">
        <v>44</v>
      </c>
      <c r="G18" s="13" t="s">
        <v>31</v>
      </c>
      <c r="H18" s="13" t="s">
        <v>12</v>
      </c>
      <c r="I18" s="8"/>
      <c r="J18" s="8"/>
      <c r="K18" s="8"/>
      <c r="L18" s="5"/>
    </row>
    <row r="19" spans="1:12" ht="13.5" thickBot="1">
      <c r="A19" s="1">
        <v>4</v>
      </c>
      <c r="B19" s="32" t="s">
        <v>25</v>
      </c>
      <c r="C19" s="40" t="s">
        <v>44</v>
      </c>
      <c r="D19" s="40" t="s">
        <v>44</v>
      </c>
      <c r="E19" s="40" t="s">
        <v>44</v>
      </c>
      <c r="F19" s="40" t="s">
        <v>44</v>
      </c>
      <c r="G19" s="34" t="s">
        <v>31</v>
      </c>
      <c r="H19" s="34" t="s">
        <v>12</v>
      </c>
      <c r="I19" s="34">
        <v>2</v>
      </c>
      <c r="J19" s="8"/>
      <c r="K19" s="8"/>
      <c r="L19" s="5"/>
    </row>
    <row r="20" spans="1:12" ht="12.75">
      <c r="A20" s="1">
        <v>1</v>
      </c>
      <c r="B20" s="27" t="s">
        <v>26</v>
      </c>
      <c r="C20" s="31" t="s">
        <v>72</v>
      </c>
      <c r="D20" s="31" t="s">
        <v>73</v>
      </c>
      <c r="E20" s="31" t="s">
        <v>55</v>
      </c>
      <c r="F20" s="31" t="s">
        <v>74</v>
      </c>
      <c r="G20" s="29" t="s">
        <v>31</v>
      </c>
      <c r="H20" s="29" t="s">
        <v>12</v>
      </c>
      <c r="I20" s="8"/>
      <c r="J20" s="8"/>
      <c r="K20" s="8"/>
      <c r="L20" s="5"/>
    </row>
    <row r="21" spans="1:12" ht="12.75">
      <c r="A21" s="1">
        <v>2</v>
      </c>
      <c r="B21" s="24" t="s">
        <v>26</v>
      </c>
      <c r="C21" s="22" t="s">
        <v>75</v>
      </c>
      <c r="D21" s="22" t="s">
        <v>76</v>
      </c>
      <c r="E21" s="22" t="s">
        <v>51</v>
      </c>
      <c r="F21" s="22" t="s">
        <v>77</v>
      </c>
      <c r="G21" s="13" t="s">
        <v>31</v>
      </c>
      <c r="H21" s="13" t="s">
        <v>12</v>
      </c>
      <c r="I21" s="8"/>
      <c r="J21" s="8"/>
      <c r="K21" s="8"/>
      <c r="L21" s="5"/>
    </row>
    <row r="22" spans="1:12" ht="12.75">
      <c r="A22" s="1">
        <v>3</v>
      </c>
      <c r="B22" s="24" t="s">
        <v>26</v>
      </c>
      <c r="C22" s="22" t="s">
        <v>78</v>
      </c>
      <c r="D22" s="22" t="s">
        <v>79</v>
      </c>
      <c r="E22" s="22" t="s">
        <v>51</v>
      </c>
      <c r="F22" s="22" t="s">
        <v>80</v>
      </c>
      <c r="G22" s="13" t="s">
        <v>31</v>
      </c>
      <c r="H22" s="13" t="s">
        <v>12</v>
      </c>
      <c r="I22" s="8"/>
      <c r="J22" s="8"/>
      <c r="K22" s="8"/>
      <c r="L22" s="5"/>
    </row>
    <row r="23" spans="1:16" ht="13.5" thickBot="1">
      <c r="A23" s="1">
        <v>4</v>
      </c>
      <c r="B23" s="35" t="s">
        <v>26</v>
      </c>
      <c r="C23" s="36" t="s">
        <v>72</v>
      </c>
      <c r="D23" s="36" t="s">
        <v>81</v>
      </c>
      <c r="E23" s="36" t="s">
        <v>51</v>
      </c>
      <c r="F23" s="36" t="s">
        <v>74</v>
      </c>
      <c r="G23" s="34" t="s">
        <v>31</v>
      </c>
      <c r="H23" s="34" t="s">
        <v>12</v>
      </c>
      <c r="I23" s="34">
        <v>4</v>
      </c>
      <c r="J23" s="8"/>
      <c r="K23" s="8"/>
      <c r="L23" s="5"/>
      <c r="P23" s="8"/>
    </row>
    <row r="24" spans="1:10" ht="12.75">
      <c r="A24" s="1">
        <v>1</v>
      </c>
      <c r="B24" s="30" t="s">
        <v>28</v>
      </c>
      <c r="C24" s="31" t="s">
        <v>82</v>
      </c>
      <c r="D24" s="31" t="s">
        <v>83</v>
      </c>
      <c r="E24" s="31" t="s">
        <v>51</v>
      </c>
      <c r="F24" s="31" t="s">
        <v>84</v>
      </c>
      <c r="G24" s="29" t="s">
        <v>31</v>
      </c>
      <c r="H24" s="29" t="s">
        <v>12</v>
      </c>
      <c r="I24" s="8"/>
      <c r="J24" s="8"/>
    </row>
    <row r="25" spans="1:10" ht="12.75">
      <c r="A25" s="1">
        <v>2</v>
      </c>
      <c r="B25" s="12" t="s">
        <v>28</v>
      </c>
      <c r="C25" s="39" t="s">
        <v>44</v>
      </c>
      <c r="D25" s="39" t="s">
        <v>44</v>
      </c>
      <c r="E25" s="39" t="s">
        <v>44</v>
      </c>
      <c r="F25" s="39" t="s">
        <v>44</v>
      </c>
      <c r="G25" s="13" t="s">
        <v>31</v>
      </c>
      <c r="H25" s="13" t="s">
        <v>12</v>
      </c>
      <c r="I25" s="8"/>
      <c r="J25" s="8"/>
    </row>
    <row r="26" spans="1:10" ht="12.75">
      <c r="A26" s="1">
        <v>3</v>
      </c>
      <c r="B26" s="12" t="s">
        <v>28</v>
      </c>
      <c r="C26" s="39" t="s">
        <v>44</v>
      </c>
      <c r="D26" s="39" t="s">
        <v>44</v>
      </c>
      <c r="E26" s="39" t="s">
        <v>44</v>
      </c>
      <c r="F26" s="39" t="s">
        <v>44</v>
      </c>
      <c r="G26" s="13" t="s">
        <v>31</v>
      </c>
      <c r="H26" s="13" t="s">
        <v>12</v>
      </c>
      <c r="I26" s="8"/>
      <c r="J26" s="8"/>
    </row>
    <row r="27" spans="1:9" ht="13.5" thickBot="1">
      <c r="A27" s="1">
        <v>4</v>
      </c>
      <c r="B27" s="32" t="s">
        <v>28</v>
      </c>
      <c r="C27" s="40" t="s">
        <v>44</v>
      </c>
      <c r="D27" s="40" t="s">
        <v>44</v>
      </c>
      <c r="E27" s="40" t="s">
        <v>44</v>
      </c>
      <c r="F27" s="40" t="s">
        <v>44</v>
      </c>
      <c r="G27" s="34" t="s">
        <v>31</v>
      </c>
      <c r="H27" s="34" t="s">
        <v>12</v>
      </c>
      <c r="I27" s="34">
        <v>1</v>
      </c>
    </row>
    <row r="28" spans="1:10" ht="12.75">
      <c r="A28" s="1">
        <v>1</v>
      </c>
      <c r="B28" s="27" t="s">
        <v>29</v>
      </c>
      <c r="C28" s="38" t="s">
        <v>44</v>
      </c>
      <c r="D28" s="38" t="s">
        <v>44</v>
      </c>
      <c r="E28" s="38" t="s">
        <v>44</v>
      </c>
      <c r="F28" s="38" t="s">
        <v>44</v>
      </c>
      <c r="G28" s="29" t="s">
        <v>31</v>
      </c>
      <c r="H28" s="29" t="s">
        <v>12</v>
      </c>
      <c r="I28" s="8"/>
      <c r="J28" s="8"/>
    </row>
    <row r="29" spans="1:10" ht="12.75">
      <c r="A29" s="1">
        <v>2</v>
      </c>
      <c r="B29" s="24" t="s">
        <v>29</v>
      </c>
      <c r="C29" s="39" t="s">
        <v>44</v>
      </c>
      <c r="D29" s="39" t="s">
        <v>44</v>
      </c>
      <c r="E29" s="39" t="s">
        <v>44</v>
      </c>
      <c r="F29" s="39" t="s">
        <v>44</v>
      </c>
      <c r="G29" s="13" t="s">
        <v>31</v>
      </c>
      <c r="H29" s="13" t="s">
        <v>12</v>
      </c>
      <c r="I29" s="8"/>
      <c r="J29" s="8"/>
    </row>
    <row r="30" spans="1:10" ht="12.75">
      <c r="A30" s="1">
        <v>3</v>
      </c>
      <c r="B30" s="24" t="s">
        <v>29</v>
      </c>
      <c r="C30" s="39" t="s">
        <v>44</v>
      </c>
      <c r="D30" s="39" t="s">
        <v>44</v>
      </c>
      <c r="E30" s="39" t="s">
        <v>44</v>
      </c>
      <c r="F30" s="39" t="s">
        <v>44</v>
      </c>
      <c r="G30" s="13" t="s">
        <v>31</v>
      </c>
      <c r="H30" s="13" t="s">
        <v>12</v>
      </c>
      <c r="I30" s="8"/>
      <c r="J30" s="8"/>
    </row>
    <row r="31" spans="1:9" ht="13.5" thickBot="1">
      <c r="A31" s="1">
        <v>4</v>
      </c>
      <c r="B31" s="35" t="s">
        <v>29</v>
      </c>
      <c r="C31" s="40" t="s">
        <v>44</v>
      </c>
      <c r="D31" s="40" t="s">
        <v>44</v>
      </c>
      <c r="E31" s="40" t="s">
        <v>44</v>
      </c>
      <c r="F31" s="40" t="s">
        <v>44</v>
      </c>
      <c r="G31" s="34" t="s">
        <v>31</v>
      </c>
      <c r="H31" s="34" t="s">
        <v>12</v>
      </c>
      <c r="I31" s="34">
        <v>0</v>
      </c>
    </row>
    <row r="32" spans="9:10" ht="12.75">
      <c r="I32" s="8"/>
      <c r="J32" s="8"/>
    </row>
    <row r="33" spans="2:10" ht="13.5" thickBot="1">
      <c r="B33" s="21" t="s">
        <v>3</v>
      </c>
      <c r="C33" s="23" t="s">
        <v>8</v>
      </c>
      <c r="D33" s="23" t="s">
        <v>30</v>
      </c>
      <c r="E33" s="23" t="s">
        <v>4</v>
      </c>
      <c r="F33" s="23" t="s">
        <v>5</v>
      </c>
      <c r="H33" s="17" t="s">
        <v>43</v>
      </c>
      <c r="I33" s="34">
        <f>SUM(I7,I11,I15,I19,I23,I27,I31)</f>
        <v>15</v>
      </c>
      <c r="J33" s="8"/>
    </row>
    <row r="34" spans="9:10" ht="12.75">
      <c r="I34" s="8"/>
      <c r="J34" s="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8515625" style="0" bestFit="1" customWidth="1"/>
    <col min="2" max="2" width="6.28125" style="0" bestFit="1" customWidth="1"/>
    <col min="3" max="3" width="25.7109375" style="0" bestFit="1" customWidth="1"/>
    <col min="4" max="4" width="9.7109375" style="0" bestFit="1" customWidth="1"/>
    <col min="5" max="5" width="6.8515625" style="0" bestFit="1" customWidth="1"/>
    <col min="6" max="6" width="30.00390625" style="0" bestFit="1" customWidth="1"/>
    <col min="7" max="7" width="8.57421875" style="0" bestFit="1" customWidth="1"/>
    <col min="8" max="8" width="8.8515625" style="0" bestFit="1" customWidth="1"/>
  </cols>
  <sheetData>
    <row r="1" spans="1:8" ht="12.75">
      <c r="A1" t="s">
        <v>9</v>
      </c>
      <c r="B1" t="s">
        <v>14</v>
      </c>
      <c r="C1" t="s">
        <v>6</v>
      </c>
      <c r="D1" t="s">
        <v>7</v>
      </c>
      <c r="E1" s="1" t="s">
        <v>0</v>
      </c>
      <c r="F1" t="s">
        <v>1</v>
      </c>
      <c r="G1" t="s">
        <v>2</v>
      </c>
      <c r="H1" t="s">
        <v>10</v>
      </c>
    </row>
    <row r="2" spans="1:8" ht="12.75">
      <c r="A2">
        <f>'U15'!A4</f>
        <v>1</v>
      </c>
      <c r="B2" t="str">
        <f>'U15'!B4</f>
        <v>-34 </v>
      </c>
      <c r="C2">
        <f>'U15'!C4</f>
      </c>
      <c r="D2">
        <f>'U15'!D4</f>
      </c>
      <c r="E2">
        <f>'U15'!E4</f>
      </c>
      <c r="F2">
        <f>'U15'!F4</f>
      </c>
      <c r="G2" t="str">
        <f>'U15'!G4</f>
        <v>ANT</v>
      </c>
      <c r="H2" t="str">
        <f>'U15'!H4</f>
        <v>U15</v>
      </c>
    </row>
    <row r="3" spans="1:8" ht="12.75">
      <c r="A3">
        <f>'U15'!A5</f>
        <v>2</v>
      </c>
      <c r="B3" t="str">
        <f>'U15'!B5</f>
        <v>-34 </v>
      </c>
      <c r="C3">
        <f>'U15'!C5</f>
      </c>
      <c r="D3">
        <f>'U15'!D5</f>
      </c>
      <c r="E3">
        <f>'U15'!E5</f>
      </c>
      <c r="F3">
        <f>'U15'!F5</f>
      </c>
      <c r="G3" t="str">
        <f>'U15'!G5</f>
        <v>ANT</v>
      </c>
      <c r="H3" t="str">
        <f>'U15'!H5</f>
        <v>U15</v>
      </c>
    </row>
    <row r="4" spans="1:8" ht="12.75">
      <c r="A4">
        <f>'U15'!A6</f>
        <v>3</v>
      </c>
      <c r="B4" t="str">
        <f>'U15'!B6</f>
        <v>-34 </v>
      </c>
      <c r="C4">
        <f>'U15'!C6</f>
      </c>
      <c r="D4">
        <f>'U15'!D6</f>
      </c>
      <c r="E4">
        <f>'U15'!E6</f>
      </c>
      <c r="F4">
        <f>'U15'!F6</f>
      </c>
      <c r="G4" t="str">
        <f>'U15'!G6</f>
        <v>ANT</v>
      </c>
      <c r="H4" t="str">
        <f>'U15'!H6</f>
        <v>U15</v>
      </c>
    </row>
    <row r="5" spans="1:8" ht="12.75">
      <c r="A5">
        <f>'U15'!A7</f>
        <v>4</v>
      </c>
      <c r="B5" t="str">
        <f>'U15'!B7</f>
        <v>-34 </v>
      </c>
      <c r="C5">
        <f>'U15'!C7</f>
      </c>
      <c r="D5">
        <f>'U15'!D7</f>
      </c>
      <c r="E5">
        <f>'U15'!E7</f>
      </c>
      <c r="F5">
        <f>'U15'!F7</f>
      </c>
      <c r="G5" t="str">
        <f>'U15'!G7</f>
        <v>ANT</v>
      </c>
      <c r="H5" t="str">
        <f>'U15'!H7</f>
        <v>U15</v>
      </c>
    </row>
    <row r="6" spans="1:8" ht="12.75">
      <c r="A6">
        <f>'U15'!A8</f>
        <v>1</v>
      </c>
      <c r="B6" t="str">
        <f>'U15'!B8</f>
        <v>-38 </v>
      </c>
      <c r="C6" t="str">
        <f>'U15'!C8</f>
        <v>VERHOEVEN</v>
      </c>
      <c r="D6" t="str">
        <f>'U15'!D8</f>
        <v>Simon</v>
      </c>
      <c r="E6" t="str">
        <f>'U15'!E8</f>
        <v>3e Kyu</v>
      </c>
      <c r="F6" t="str">
        <f>'U15'!F8</f>
        <v>JC VOSSELAAR!</v>
      </c>
      <c r="G6" t="str">
        <f>'U15'!G8</f>
        <v>ANT</v>
      </c>
      <c r="H6" t="str">
        <f>'U15'!H8</f>
        <v>U15</v>
      </c>
    </row>
    <row r="7" spans="1:8" ht="12.75">
      <c r="A7">
        <f>'U15'!A9</f>
        <v>2</v>
      </c>
      <c r="B7" t="str">
        <f>'U15'!B9</f>
        <v>-38 </v>
      </c>
      <c r="C7" t="str">
        <f>'U15'!C9</f>
        <v>DE WIT</v>
      </c>
      <c r="D7" t="str">
        <f>'U15'!D9</f>
        <v>Thibo</v>
      </c>
      <c r="E7" t="str">
        <f>'U15'!E9</f>
        <v>3e Kyu</v>
      </c>
      <c r="F7" t="str">
        <f>'U15'!F9</f>
        <v>JC VOSSELAAR!</v>
      </c>
      <c r="G7" t="str">
        <f>'U15'!G9</f>
        <v>ANT</v>
      </c>
      <c r="H7" t="str">
        <f>'U15'!H9</f>
        <v>U15</v>
      </c>
    </row>
    <row r="8" spans="1:8" ht="12.75">
      <c r="A8">
        <f>'U15'!A10</f>
        <v>3</v>
      </c>
      <c r="B8" t="str">
        <f>'U15'!B10</f>
        <v>-38 </v>
      </c>
      <c r="C8" t="str">
        <f>'U15'!C10</f>
        <v>TAX</v>
      </c>
      <c r="D8" t="str">
        <f>'U15'!D10</f>
        <v>Kaelan</v>
      </c>
      <c r="E8" t="str">
        <f>'U15'!E10</f>
        <v>3e Kyu</v>
      </c>
      <c r="F8" t="str">
        <f>'U15'!F10</f>
        <v>JC VOSSELAAR!</v>
      </c>
      <c r="G8" t="str">
        <f>'U15'!G10</f>
        <v>ANT</v>
      </c>
      <c r="H8" t="str">
        <f>'U15'!H10</f>
        <v>U15</v>
      </c>
    </row>
    <row r="9" spans="1:8" ht="12.75">
      <c r="A9">
        <f>'U15'!A11</f>
        <v>4</v>
      </c>
      <c r="B9" t="str">
        <f>'U15'!B11</f>
        <v>-38 </v>
      </c>
      <c r="C9">
        <f>'U15'!C11</f>
      </c>
      <c r="D9">
        <f>'U15'!D11</f>
      </c>
      <c r="E9">
        <f>'U15'!E11</f>
      </c>
      <c r="F9">
        <f>'U15'!F11</f>
      </c>
      <c r="G9" t="str">
        <f>'U15'!G11</f>
        <v>ANT</v>
      </c>
      <c r="H9" t="str">
        <f>'U15'!H11</f>
        <v>U15</v>
      </c>
    </row>
    <row r="10" spans="1:8" ht="12.75">
      <c r="A10">
        <f>'U15'!A12</f>
        <v>1</v>
      </c>
      <c r="B10" t="str">
        <f>'U15'!B12</f>
        <v>-42 </v>
      </c>
      <c r="C10" t="str">
        <f>'U15'!C12</f>
        <v>ISAYEV</v>
      </c>
      <c r="D10" t="str">
        <f>'U15'!D12</f>
        <v>Aschab</v>
      </c>
      <c r="E10" t="str">
        <f>'U15'!E12</f>
        <v>1e Kyu</v>
      </c>
      <c r="F10" t="str">
        <f>'U15'!F12</f>
        <v>JC SAMURAI EINDHOUT</v>
      </c>
      <c r="G10" t="str">
        <f>'U15'!G12</f>
        <v>ANT</v>
      </c>
      <c r="H10" t="str">
        <f>'U15'!H12</f>
        <v>U15</v>
      </c>
    </row>
    <row r="11" spans="1:8" ht="12.75">
      <c r="A11">
        <f>'U15'!A13</f>
        <v>2</v>
      </c>
      <c r="B11" t="str">
        <f>'U15'!B13</f>
        <v>-42 </v>
      </c>
      <c r="C11" t="str">
        <f>'U15'!C13</f>
        <v>VAN RIEL</v>
      </c>
      <c r="D11" t="str">
        <f>'U15'!D13</f>
        <v>Cas</v>
      </c>
      <c r="E11" t="str">
        <f>'U15'!E13</f>
        <v>2e Kyu</v>
      </c>
      <c r="F11" t="str">
        <f>'U15'!F13</f>
        <v>JC ARENDONK</v>
      </c>
      <c r="G11" t="str">
        <f>'U15'!G13</f>
        <v>ANT</v>
      </c>
      <c r="H11" t="str">
        <f>'U15'!H13</f>
        <v>U15</v>
      </c>
    </row>
    <row r="12" spans="1:8" ht="12.75">
      <c r="A12">
        <f>'U15'!A14</f>
        <v>3</v>
      </c>
      <c r="B12" t="str">
        <f>'U15'!B14</f>
        <v>-42 </v>
      </c>
      <c r="C12" t="str">
        <f>'U15'!C14</f>
        <v>DHOOGHE</v>
      </c>
      <c r="D12" t="str">
        <f>'U15'!D14</f>
        <v>Lars</v>
      </c>
      <c r="E12" t="str">
        <f>'U15'!E14</f>
        <v>3e Kyu</v>
      </c>
      <c r="F12" t="str">
        <f>'U15'!F14</f>
        <v>JC VOSSELAAR!</v>
      </c>
      <c r="G12" t="str">
        <f>'U15'!G14</f>
        <v>ANT</v>
      </c>
      <c r="H12" t="str">
        <f>'U15'!H14</f>
        <v>U15</v>
      </c>
    </row>
    <row r="13" spans="1:8" ht="12.75">
      <c r="A13">
        <f>'U15'!A15</f>
        <v>4</v>
      </c>
      <c r="B13" t="str">
        <f>'U15'!B15</f>
        <v>-42 </v>
      </c>
      <c r="C13" t="str">
        <f>'U15'!C15</f>
        <v>SIEBENS</v>
      </c>
      <c r="D13" t="str">
        <f>'U15'!D15</f>
        <v>Jef</v>
      </c>
      <c r="E13" t="str">
        <f>'U15'!E15</f>
        <v>3e Kyu</v>
      </c>
      <c r="F13" t="str">
        <f>'U15'!F15</f>
        <v>JC JITA KYOEI DUFFEL</v>
      </c>
      <c r="G13" t="str">
        <f>'U15'!G15</f>
        <v>ANT</v>
      </c>
      <c r="H13" t="str">
        <f>'U15'!H15</f>
        <v>U15</v>
      </c>
    </row>
    <row r="14" spans="1:8" ht="12.75">
      <c r="A14">
        <f>'U15'!A16</f>
        <v>1</v>
      </c>
      <c r="B14" t="str">
        <f>'U15'!B16</f>
        <v>-46 </v>
      </c>
      <c r="C14" t="str">
        <f>'U15'!C16</f>
        <v>DIEUDONNÉ</v>
      </c>
      <c r="D14" t="str">
        <f>'U15'!D16</f>
        <v>Jens</v>
      </c>
      <c r="E14" t="str">
        <f>'U15'!E16</f>
        <v>3e Kyu</v>
      </c>
      <c r="F14" t="str">
        <f>'U15'!F16</f>
        <v>JC JITA KYOEI DUFFEL</v>
      </c>
      <c r="G14" t="str">
        <f>'U15'!G16</f>
        <v>ANT</v>
      </c>
      <c r="H14" t="str">
        <f>'U15'!H16</f>
        <v>U15</v>
      </c>
    </row>
    <row r="15" spans="1:8" ht="12.75">
      <c r="A15">
        <f>'U15'!A17</f>
        <v>2</v>
      </c>
      <c r="B15" t="str">
        <f>'U15'!B17</f>
        <v>-46 </v>
      </c>
      <c r="C15" t="str">
        <f>'U15'!C17</f>
        <v>LUYTS</v>
      </c>
      <c r="D15" t="str">
        <f>'U15'!D17</f>
        <v>Rayan</v>
      </c>
      <c r="E15" t="str">
        <f>'U15'!E17</f>
        <v>2e Kyu</v>
      </c>
      <c r="F15" t="str">
        <f>'U15'!F17</f>
        <v>JC ARENDONK</v>
      </c>
      <c r="G15" t="str">
        <f>'U15'!G17</f>
        <v>ANT</v>
      </c>
      <c r="H15" t="str">
        <f>'U15'!H17</f>
        <v>U15</v>
      </c>
    </row>
    <row r="16" spans="1:8" ht="12.75">
      <c r="A16">
        <f>'U15'!A18</f>
        <v>3</v>
      </c>
      <c r="B16" t="str">
        <f>'U15'!B18</f>
        <v>-46 </v>
      </c>
      <c r="C16">
        <f>'U15'!C18</f>
      </c>
      <c r="D16">
        <f>'U15'!D18</f>
      </c>
      <c r="E16">
        <f>'U15'!E18</f>
      </c>
      <c r="F16">
        <f>'U15'!F18</f>
      </c>
      <c r="G16" t="str">
        <f>'U15'!G18</f>
        <v>ANT</v>
      </c>
      <c r="H16" t="str">
        <f>'U15'!H18</f>
        <v>U15</v>
      </c>
    </row>
    <row r="17" spans="1:8" ht="12.75">
      <c r="A17">
        <f>'U15'!A19</f>
        <v>4</v>
      </c>
      <c r="B17" t="str">
        <f>'U15'!B19</f>
        <v>-46 </v>
      </c>
      <c r="C17">
        <f>'U15'!C19</f>
      </c>
      <c r="D17">
        <f>'U15'!D19</f>
      </c>
      <c r="E17">
        <f>'U15'!E19</f>
      </c>
      <c r="F17">
        <f>'U15'!F19</f>
      </c>
      <c r="G17" t="str">
        <f>'U15'!G19</f>
        <v>ANT</v>
      </c>
      <c r="H17" t="str">
        <f>'U15'!H19</f>
        <v>U15</v>
      </c>
    </row>
    <row r="18" spans="1:8" ht="12.75">
      <c r="A18">
        <f>'U15'!A20</f>
        <v>1</v>
      </c>
      <c r="B18" t="str">
        <f>'U15'!B20</f>
        <v>-50 </v>
      </c>
      <c r="C18" t="str">
        <f>'U15'!C20</f>
        <v>LEMAITRE</v>
      </c>
      <c r="D18" t="str">
        <f>'U15'!D20</f>
        <v>Toone</v>
      </c>
      <c r="E18" t="str">
        <f>'U15'!E20</f>
        <v>3e Kyu</v>
      </c>
      <c r="F18" t="str">
        <f>'U15'!F20</f>
        <v>JC BONHEIDEN</v>
      </c>
      <c r="G18" t="str">
        <f>'U15'!G20</f>
        <v>ANT</v>
      </c>
      <c r="H18" t="str">
        <f>'U15'!H20</f>
        <v>U15</v>
      </c>
    </row>
    <row r="19" spans="1:8" ht="12.75">
      <c r="A19">
        <f>'U15'!A21</f>
        <v>2</v>
      </c>
      <c r="B19" t="str">
        <f>'U15'!B21</f>
        <v>-50 </v>
      </c>
      <c r="C19" t="str">
        <f>'U15'!C21</f>
        <v>AKHMETOV</v>
      </c>
      <c r="D19" t="str">
        <f>'U15'!D21</f>
        <v>Mahmoud</v>
      </c>
      <c r="E19" t="str">
        <f>'U15'!E21</f>
        <v>3e Kyu</v>
      </c>
      <c r="F19" t="str">
        <f>'U15'!F21</f>
        <v>JC SAMURAI EINDHOUT</v>
      </c>
      <c r="G19" t="str">
        <f>'U15'!G21</f>
        <v>ANT</v>
      </c>
      <c r="H19" t="str">
        <f>'U15'!H21</f>
        <v>U15</v>
      </c>
    </row>
    <row r="20" spans="1:8" ht="12.75">
      <c r="A20">
        <f>'U15'!A22</f>
        <v>3</v>
      </c>
      <c r="B20" t="str">
        <f>'U15'!B22</f>
        <v>-50 </v>
      </c>
      <c r="C20" t="str">
        <f>'U15'!C22</f>
        <v>MICHIELS</v>
      </c>
      <c r="D20" t="str">
        <f>'U15'!D22</f>
        <v>Ward</v>
      </c>
      <c r="E20" t="str">
        <f>'U15'!E22</f>
        <v>3e Kyu</v>
      </c>
      <c r="F20" t="str">
        <f>'U15'!F22</f>
        <v>JC VOSSELAAR!</v>
      </c>
      <c r="G20" t="str">
        <f>'U15'!G22</f>
        <v>ANT</v>
      </c>
      <c r="H20" t="str">
        <f>'U15'!H22</f>
        <v>U15</v>
      </c>
    </row>
    <row r="21" spans="1:8" ht="12.75">
      <c r="A21">
        <f>'U15'!A23</f>
        <v>4</v>
      </c>
      <c r="B21" t="str">
        <f>'U15'!B23</f>
        <v>-50 </v>
      </c>
      <c r="C21" t="str">
        <f>'U15'!C23</f>
        <v>MASSART</v>
      </c>
      <c r="D21" t="str">
        <f>'U15'!D23</f>
        <v>Ilias</v>
      </c>
      <c r="E21" t="str">
        <f>'U15'!E23</f>
        <v>2e Kyu</v>
      </c>
      <c r="F21" t="str">
        <f>'U15'!F23</f>
        <v>JS REET</v>
      </c>
      <c r="G21" t="str">
        <f>'U15'!G23</f>
        <v>ANT</v>
      </c>
      <c r="H21" t="str">
        <f>'U15'!H23</f>
        <v>U15</v>
      </c>
    </row>
    <row r="22" spans="1:8" ht="12.75">
      <c r="A22">
        <f>'U15'!A24</f>
        <v>1</v>
      </c>
      <c r="B22" t="str">
        <f>'U15'!B24</f>
        <v>-55 </v>
      </c>
      <c r="C22" t="str">
        <f>'U15'!C24</f>
        <v>LEMMENS</v>
      </c>
      <c r="D22" t="str">
        <f>'U15'!D24</f>
        <v>Lukas</v>
      </c>
      <c r="E22" t="str">
        <f>'U15'!E24</f>
        <v>2e Kyu</v>
      </c>
      <c r="F22" t="str">
        <f>'U15'!F24</f>
        <v>JC OUD-TURNHOUT</v>
      </c>
      <c r="G22" t="str">
        <f>'U15'!G24</f>
        <v>ANT</v>
      </c>
      <c r="H22" t="str">
        <f>'U15'!H24</f>
        <v>U15</v>
      </c>
    </row>
    <row r="23" spans="1:8" ht="12.75">
      <c r="A23">
        <f>'U15'!A25</f>
        <v>2</v>
      </c>
      <c r="B23" t="str">
        <f>'U15'!B25</f>
        <v>-55 </v>
      </c>
      <c r="C23" t="str">
        <f>'U15'!C25</f>
        <v>FRIJTERS</v>
      </c>
      <c r="D23" t="str">
        <f>'U15'!D25</f>
        <v>Seppe</v>
      </c>
      <c r="E23" t="str">
        <f>'U15'!E25</f>
        <v>2e Kyu</v>
      </c>
      <c r="F23" t="str">
        <f>'U15'!F25</f>
        <v>JC OUD-TURNHOUT</v>
      </c>
      <c r="G23" t="str">
        <f>'U15'!G25</f>
        <v>ANT</v>
      </c>
      <c r="H23" t="str">
        <f>'U15'!H25</f>
        <v>U15</v>
      </c>
    </row>
    <row r="24" spans="1:8" ht="12.75">
      <c r="A24">
        <f>'U15'!A26</f>
        <v>3</v>
      </c>
      <c r="B24" t="str">
        <f>'U15'!B26</f>
        <v>-55 </v>
      </c>
      <c r="C24" t="str">
        <f>'U15'!C26</f>
        <v>KADIVNIK</v>
      </c>
      <c r="D24" t="str">
        <f>'U15'!D26</f>
        <v>Maxim</v>
      </c>
      <c r="E24" t="str">
        <f>'U15'!E26</f>
        <v>2e Kyu</v>
      </c>
      <c r="F24" t="str">
        <f>'U15'!F26</f>
        <v>JC ONI PUURS</v>
      </c>
      <c r="G24" t="str">
        <f>'U15'!G26</f>
        <v>ANT</v>
      </c>
      <c r="H24" t="str">
        <f>'U15'!H26</f>
        <v>U15</v>
      </c>
    </row>
    <row r="25" spans="1:8" ht="12.75">
      <c r="A25">
        <f>'U15'!A27</f>
        <v>4</v>
      </c>
      <c r="B25" t="str">
        <f>'U15'!B27</f>
        <v>-55 </v>
      </c>
      <c r="C25" t="str">
        <f>'U15'!C27</f>
        <v>VAN DER HEYDEN</v>
      </c>
      <c r="D25" t="str">
        <f>'U15'!D27</f>
        <v>Ditse</v>
      </c>
      <c r="E25" t="str">
        <f>'U15'!E27</f>
        <v>3e Kyu</v>
      </c>
      <c r="F25" t="str">
        <f>'U15'!F27</f>
        <v>JC JITA KYOEI DUFFEL</v>
      </c>
      <c r="G25" t="str">
        <f>'U15'!G27</f>
        <v>ANT</v>
      </c>
      <c r="H25" t="str">
        <f>'U15'!H27</f>
        <v>U15</v>
      </c>
    </row>
    <row r="26" spans="1:8" ht="12.75">
      <c r="A26">
        <f>'U15'!A28</f>
        <v>1</v>
      </c>
      <c r="B26" t="str">
        <f>'U15'!B28</f>
        <v>-60 </v>
      </c>
      <c r="C26" t="str">
        <f>'U15'!C28</f>
        <v>VAN HOUT</v>
      </c>
      <c r="D26" t="str">
        <f>'U15'!D28</f>
        <v>Ferre</v>
      </c>
      <c r="E26" t="str">
        <f>'U15'!E28</f>
        <v>1e Kyu</v>
      </c>
      <c r="F26" t="str">
        <f>'U15'!F28</f>
        <v>JC SAMURAI EINDHOUT</v>
      </c>
      <c r="G26" t="str">
        <f>'U15'!G28</f>
        <v>ANT</v>
      </c>
      <c r="H26" t="str">
        <f>'U15'!H28</f>
        <v>U15</v>
      </c>
    </row>
    <row r="27" spans="1:8" ht="12.75">
      <c r="A27">
        <f>'U15'!A29</f>
        <v>2</v>
      </c>
      <c r="B27" t="str">
        <f>'U15'!B29</f>
        <v>-60 </v>
      </c>
      <c r="C27" t="str">
        <f>'U15'!C29</f>
        <v>DOM</v>
      </c>
      <c r="D27" t="str">
        <f>'U15'!D29</f>
        <v>Naut</v>
      </c>
      <c r="E27" t="str">
        <f>'U15'!E29</f>
        <v>2e Kyu</v>
      </c>
      <c r="F27" t="str">
        <f>'U15'!F29</f>
        <v>JS REET</v>
      </c>
      <c r="G27" t="str">
        <f>'U15'!G29</f>
        <v>ANT</v>
      </c>
      <c r="H27" t="str">
        <f>'U15'!H29</f>
        <v>U15</v>
      </c>
    </row>
    <row r="28" spans="1:8" ht="12.75">
      <c r="A28">
        <f>'U15'!A30</f>
        <v>3</v>
      </c>
      <c r="B28" t="str">
        <f>'U15'!B30</f>
        <v>-60 </v>
      </c>
      <c r="C28" t="str">
        <f>'U15'!C30</f>
        <v>DE VILLERS OU DEVILLERS</v>
      </c>
      <c r="D28" t="str">
        <f>'U15'!D30</f>
        <v>Mathieu</v>
      </c>
      <c r="E28" t="str">
        <f>'U15'!E30</f>
        <v>3e Kyu</v>
      </c>
      <c r="F28" t="str">
        <f>'U15'!F30</f>
        <v>MERKSEM JUDOCLUB</v>
      </c>
      <c r="G28" t="str">
        <f>'U15'!G30</f>
        <v>ANT</v>
      </c>
      <c r="H28" t="str">
        <f>'U15'!H30</f>
        <v>U15</v>
      </c>
    </row>
    <row r="29" spans="1:8" ht="12.75">
      <c r="A29">
        <f>'U15'!A31</f>
        <v>4</v>
      </c>
      <c r="B29" t="str">
        <f>'U15'!B31</f>
        <v>-60 </v>
      </c>
      <c r="C29" t="str">
        <f>'U15'!C31</f>
        <v>VERSCHAEREN</v>
      </c>
      <c r="D29" t="str">
        <f>'U15'!D31</f>
        <v>Tristan</v>
      </c>
      <c r="E29" t="str">
        <f>'U15'!E31</f>
        <v>3e Kyu</v>
      </c>
      <c r="F29" t="str">
        <f>'U15'!F31</f>
        <v>SATORI KWAI MORTSEL</v>
      </c>
      <c r="G29" t="str">
        <f>'U15'!G31</f>
        <v>ANT</v>
      </c>
      <c r="H29" t="str">
        <f>'U15'!H31</f>
        <v>U15</v>
      </c>
    </row>
    <row r="30" spans="1:8" ht="12.75">
      <c r="A30">
        <f>'U15'!A32</f>
        <v>1</v>
      </c>
      <c r="B30" t="str">
        <f>'U15'!B32</f>
        <v>-66 </v>
      </c>
      <c r="C30" t="str">
        <f>'U15'!C32</f>
        <v>DE WIT</v>
      </c>
      <c r="D30" t="str">
        <f>'U15'!D32</f>
        <v>Wout</v>
      </c>
      <c r="E30" t="str">
        <f>'U15'!E32</f>
        <v>3e Kyu</v>
      </c>
      <c r="F30" t="str">
        <f>'U15'!F32</f>
        <v>JS PARK BRASSCHAAT</v>
      </c>
      <c r="G30" t="str">
        <f>'U15'!G32</f>
        <v>ANT</v>
      </c>
      <c r="H30" t="str">
        <f>'U15'!H32</f>
        <v>U15</v>
      </c>
    </row>
    <row r="31" spans="1:8" ht="12.75">
      <c r="A31">
        <f>'U15'!A33</f>
        <v>2</v>
      </c>
      <c r="B31" t="str">
        <f>'U15'!B33</f>
        <v>-66 </v>
      </c>
      <c r="C31" t="str">
        <f>'U15'!C33</f>
        <v>WELLEKENS</v>
      </c>
      <c r="D31" t="str">
        <f>'U15'!D33</f>
        <v>Bjarne</v>
      </c>
      <c r="E31" t="str">
        <f>'U15'!E33</f>
        <v>2e Kyu</v>
      </c>
      <c r="F31" t="str">
        <f>'U15'!F33</f>
        <v>JC FUDJI YAMA BOOM/SCHELLE</v>
      </c>
      <c r="G31" t="str">
        <f>'U15'!G33</f>
        <v>ANT</v>
      </c>
      <c r="H31" t="str">
        <f>'U15'!H33</f>
        <v>U15</v>
      </c>
    </row>
    <row r="32" spans="1:8" ht="12.75">
      <c r="A32">
        <f>'U15'!A34</f>
        <v>3</v>
      </c>
      <c r="B32" t="str">
        <f>'U15'!B34</f>
        <v>-66 </v>
      </c>
      <c r="C32" t="str">
        <f>'U15'!C34</f>
        <v>ALIJEV</v>
      </c>
      <c r="D32" t="str">
        <f>'U15'!D34</f>
        <v>Achmad</v>
      </c>
      <c r="E32" t="str">
        <f>'U15'!E34</f>
        <v>2e Kyu</v>
      </c>
      <c r="F32" t="str">
        <f>'U15'!F34</f>
        <v>JC ZWIJNDRECHT</v>
      </c>
      <c r="G32" t="str">
        <f>'U15'!G34</f>
        <v>ANT</v>
      </c>
      <c r="H32" t="str">
        <f>'U15'!H34</f>
        <v>U15</v>
      </c>
    </row>
    <row r="33" spans="1:8" ht="12.75">
      <c r="A33">
        <f>'U15'!A35</f>
        <v>4</v>
      </c>
      <c r="B33" t="str">
        <f>'U15'!B35</f>
        <v>-66 </v>
      </c>
      <c r="C33">
        <f>'U15'!C35</f>
      </c>
      <c r="D33">
        <f>'U15'!D35</f>
      </c>
      <c r="E33">
        <f>'U15'!E35</f>
      </c>
      <c r="F33">
        <f>'U15'!F35</f>
      </c>
      <c r="G33" t="str">
        <f>'U15'!G35</f>
        <v>ANT</v>
      </c>
      <c r="H33" t="str">
        <f>'U15'!H35</f>
        <v>U15</v>
      </c>
    </row>
    <row r="34" spans="1:8" ht="12.75">
      <c r="A34">
        <f>'U15'!A36</f>
        <v>1</v>
      </c>
      <c r="B34" t="str">
        <f>'U15'!B36</f>
        <v>+66 </v>
      </c>
      <c r="C34" t="str">
        <f>'U15'!C36</f>
        <v>LEENAERTS</v>
      </c>
      <c r="D34" t="str">
        <f>'U15'!D36</f>
        <v>Senne</v>
      </c>
      <c r="E34" t="str">
        <f>'U15'!E36</f>
        <v>3e Kyu</v>
      </c>
      <c r="F34" t="str">
        <f>'U15'!F36</f>
        <v>JC HIRANO BRECHT</v>
      </c>
      <c r="G34" t="str">
        <f>'U15'!G36</f>
        <v>ANT</v>
      </c>
      <c r="H34" t="str">
        <f>'U15'!H36</f>
        <v>U15</v>
      </c>
    </row>
    <row r="35" spans="1:8" ht="12.75">
      <c r="A35">
        <f>'U15'!A37</f>
        <v>2</v>
      </c>
      <c r="B35" t="str">
        <f>'U15'!B37</f>
        <v>+66 </v>
      </c>
      <c r="C35">
        <f>'U15'!C37</f>
      </c>
      <c r="D35">
        <f>'U15'!D37</f>
      </c>
      <c r="E35">
        <f>'U15'!E37</f>
      </c>
      <c r="F35">
        <f>'U15'!F37</f>
      </c>
      <c r="G35" t="str">
        <f>'U15'!G37</f>
        <v>ANT</v>
      </c>
      <c r="H35" t="str">
        <f>'U15'!H37</f>
        <v>U15</v>
      </c>
    </row>
    <row r="36" spans="1:8" ht="12.75">
      <c r="A36">
        <f>'U15'!A38</f>
        <v>3</v>
      </c>
      <c r="B36" t="str">
        <f>'U15'!B38</f>
        <v>+66 </v>
      </c>
      <c r="C36">
        <f>'U15'!C38</f>
      </c>
      <c r="D36">
        <f>'U15'!D38</f>
      </c>
      <c r="E36">
        <f>'U15'!E38</f>
      </c>
      <c r="F36">
        <f>'U15'!F38</f>
      </c>
      <c r="G36" t="str">
        <f>'U15'!G38</f>
        <v>ANT</v>
      </c>
      <c r="H36" t="str">
        <f>'U15'!H38</f>
        <v>U15</v>
      </c>
    </row>
    <row r="37" spans="1:8" ht="12.75">
      <c r="A37">
        <f>'U15'!A39</f>
        <v>4</v>
      </c>
      <c r="B37" t="str">
        <f>'U15'!B39</f>
        <v>+66 </v>
      </c>
      <c r="C37">
        <f>'U15'!C39</f>
      </c>
      <c r="D37">
        <f>'U15'!D39</f>
      </c>
      <c r="E37">
        <f>'U15'!E39</f>
      </c>
      <c r="F37">
        <f>'U15'!F39</f>
      </c>
      <c r="G37" t="str">
        <f>'U15'!G39</f>
        <v>ANT</v>
      </c>
      <c r="H37" t="str">
        <f>'U15'!H39</f>
        <v>U15</v>
      </c>
    </row>
    <row r="38" spans="1:8" ht="12.75">
      <c r="A38">
        <f>'U18'!A4</f>
        <v>1</v>
      </c>
      <c r="B38" t="str">
        <f>'U18'!B4</f>
        <v>-46 </v>
      </c>
      <c r="C38">
        <f>'U18'!C4</f>
      </c>
      <c r="D38">
        <f>'U18'!D4</f>
      </c>
      <c r="E38">
        <f>'U18'!E4</f>
      </c>
      <c r="F38">
        <f>'U18'!F4</f>
      </c>
      <c r="G38" t="str">
        <f>'U18'!G4</f>
        <v>ANT</v>
      </c>
      <c r="H38" t="str">
        <f>'U18'!H4</f>
        <v>U18</v>
      </c>
    </row>
    <row r="39" spans="1:8" ht="12.75">
      <c r="A39">
        <f>'U18'!A5</f>
        <v>2</v>
      </c>
      <c r="B39" t="str">
        <f>'U18'!B5</f>
        <v>-46 </v>
      </c>
      <c r="C39">
        <f>'U18'!C5</f>
      </c>
      <c r="D39">
        <f>'U18'!D5</f>
      </c>
      <c r="E39">
        <f>'U18'!E5</f>
      </c>
      <c r="F39">
        <f>'U18'!F5</f>
      </c>
      <c r="G39" t="str">
        <f>'U18'!G5</f>
        <v>ANT</v>
      </c>
      <c r="H39" t="str">
        <f>'U18'!H5</f>
        <v>U18</v>
      </c>
    </row>
    <row r="40" spans="1:8" ht="12.75">
      <c r="A40">
        <f>'U18'!A6</f>
        <v>3</v>
      </c>
      <c r="B40" t="str">
        <f>'U18'!B6</f>
        <v>-46 </v>
      </c>
      <c r="C40">
        <f>'U18'!C6</f>
      </c>
      <c r="D40">
        <f>'U18'!D6</f>
      </c>
      <c r="E40">
        <f>'U18'!E6</f>
      </c>
      <c r="F40">
        <f>'U18'!F6</f>
      </c>
      <c r="G40" t="str">
        <f>'U18'!G6</f>
        <v>ANT</v>
      </c>
      <c r="H40" t="str">
        <f>'U18'!H6</f>
        <v>U18</v>
      </c>
    </row>
    <row r="41" spans="1:8" ht="12.75">
      <c r="A41">
        <f>'U18'!A7</f>
        <v>4</v>
      </c>
      <c r="B41" t="str">
        <f>'U18'!B7</f>
        <v>-46 </v>
      </c>
      <c r="C41">
        <f>'U18'!C7</f>
      </c>
      <c r="D41">
        <f>'U18'!D7</f>
      </c>
      <c r="E41">
        <f>'U18'!E7</f>
      </c>
      <c r="F41">
        <f>'U18'!F7</f>
      </c>
      <c r="G41" t="str">
        <f>'U18'!G7</f>
        <v>ANT</v>
      </c>
      <c r="H41" t="str">
        <f>'U18'!H7</f>
        <v>U18</v>
      </c>
    </row>
    <row r="42" spans="1:8" ht="12.75">
      <c r="A42">
        <f>'U18'!A8</f>
        <v>1</v>
      </c>
      <c r="B42" t="str">
        <f>'U18'!B8</f>
        <v>-50 </v>
      </c>
      <c r="C42" t="str">
        <f>'U18'!C8</f>
        <v>DUMITRACHE</v>
      </c>
      <c r="D42" t="str">
        <f>'U18'!D8</f>
        <v>Edmond</v>
      </c>
      <c r="E42" t="str">
        <f>'U18'!E8</f>
        <v>1e Kyu</v>
      </c>
      <c r="F42" t="str">
        <f>'U18'!F8</f>
        <v>JC ARENDONK</v>
      </c>
      <c r="G42" t="str">
        <f>'U18'!G8</f>
        <v>ANT</v>
      </c>
      <c r="H42" t="str">
        <f>'U18'!H8</f>
        <v>U18</v>
      </c>
    </row>
    <row r="43" spans="1:8" ht="12.75">
      <c r="A43">
        <f>'U18'!A9</f>
        <v>2</v>
      </c>
      <c r="B43" t="str">
        <f>'U18'!B9</f>
        <v>-50 </v>
      </c>
      <c r="C43" t="str">
        <f>'U18'!C9</f>
        <v>CORTEBEECK</v>
      </c>
      <c r="D43" t="str">
        <f>'U18'!D9</f>
        <v>Kobe</v>
      </c>
      <c r="E43" t="str">
        <f>'U18'!E9</f>
        <v>2e Kyu</v>
      </c>
      <c r="F43" t="str">
        <f>'U18'!F9</f>
        <v>JT ALEN</v>
      </c>
      <c r="G43" t="str">
        <f>'U18'!G9</f>
        <v>ANT</v>
      </c>
      <c r="H43" t="str">
        <f>'U18'!H9</f>
        <v>U18</v>
      </c>
    </row>
    <row r="44" spans="1:8" ht="12.75">
      <c r="A44">
        <f>'U18'!A10</f>
        <v>3</v>
      </c>
      <c r="B44" t="str">
        <f>'U18'!B10</f>
        <v>-50 </v>
      </c>
      <c r="C44" t="str">
        <f>'U18'!C10</f>
        <v>SMEYERS</v>
      </c>
      <c r="D44" t="str">
        <f>'U18'!D10</f>
        <v>Cis</v>
      </c>
      <c r="E44" t="str">
        <f>'U18'!E10</f>
        <v>1e Kyu</v>
      </c>
      <c r="F44" t="str">
        <f>'U18'!F10</f>
        <v>JC SAMURAI EINDHOUT</v>
      </c>
      <c r="G44" t="str">
        <f>'U18'!G10</f>
        <v>ANT</v>
      </c>
      <c r="H44" t="str">
        <f>'U18'!H10</f>
        <v>U18</v>
      </c>
    </row>
    <row r="45" spans="1:8" ht="12.75">
      <c r="A45">
        <f>'U18'!A11</f>
        <v>4</v>
      </c>
      <c r="B45" t="str">
        <f>'U18'!B11</f>
        <v>-50 </v>
      </c>
      <c r="C45" t="str">
        <f>'U18'!C11</f>
        <v>TAX</v>
      </c>
      <c r="D45" t="str">
        <f>'U18'!D11</f>
        <v>Nathan</v>
      </c>
      <c r="E45" t="str">
        <f>'U18'!E11</f>
        <v>3e Kyu</v>
      </c>
      <c r="F45" t="str">
        <f>'U18'!F11</f>
        <v>JC VOSSELAAR!</v>
      </c>
      <c r="G45" t="str">
        <f>'U18'!G11</f>
        <v>ANT</v>
      </c>
      <c r="H45" t="str">
        <f>'U18'!H11</f>
        <v>U18</v>
      </c>
    </row>
    <row r="46" spans="1:8" ht="12.75">
      <c r="A46">
        <f>'U18'!A12</f>
        <v>1</v>
      </c>
      <c r="B46" t="str">
        <f>'U18'!B12</f>
        <v>-55 </v>
      </c>
      <c r="C46" t="str">
        <f>'U18'!C12</f>
        <v>APTI</v>
      </c>
      <c r="D46" t="str">
        <f>'U18'!D12</f>
        <v>Fuat</v>
      </c>
      <c r="E46" t="str">
        <f>'U18'!E12</f>
        <v>1e Kyu</v>
      </c>
      <c r="F46" t="str">
        <f>'U18'!F12</f>
        <v>JC BUJIN WILRIJK</v>
      </c>
      <c r="G46" t="str">
        <f>'U18'!G12</f>
        <v>ANT</v>
      </c>
      <c r="H46" t="str">
        <f>'U18'!H12</f>
        <v>U18</v>
      </c>
    </row>
    <row r="47" spans="1:8" ht="12.75">
      <c r="A47">
        <f>'U18'!A13</f>
        <v>2</v>
      </c>
      <c r="B47" t="str">
        <f>'U18'!B13</f>
        <v>-55 </v>
      </c>
      <c r="C47" t="str">
        <f>'U18'!C13</f>
        <v>HENDRIX</v>
      </c>
      <c r="D47" t="str">
        <f>'U18'!D13</f>
        <v>Demian</v>
      </c>
      <c r="E47" t="str">
        <f>'U18'!E13</f>
        <v>1e Kyu</v>
      </c>
      <c r="F47" t="str">
        <f>'U18'!F13</f>
        <v>JC OUD-TURNHOUT</v>
      </c>
      <c r="G47" t="str">
        <f>'U18'!G13</f>
        <v>ANT</v>
      </c>
      <c r="H47" t="str">
        <f>'U18'!H13</f>
        <v>U18</v>
      </c>
    </row>
    <row r="48" spans="1:8" ht="12.75">
      <c r="A48">
        <f>'U18'!A14</f>
        <v>3</v>
      </c>
      <c r="B48" t="str">
        <f>'U18'!B14</f>
        <v>-55 </v>
      </c>
      <c r="C48" t="str">
        <f>'U18'!C14</f>
        <v>JACOBS</v>
      </c>
      <c r="D48" t="str">
        <f>'U18'!D14</f>
        <v>Warre</v>
      </c>
      <c r="E48" t="str">
        <f>'U18'!E14</f>
        <v>1e Kyu</v>
      </c>
      <c r="F48" t="str">
        <f>'U18'!F14</f>
        <v>JC SAMURAI EINDHOUT</v>
      </c>
      <c r="G48" t="str">
        <f>'U18'!G14</f>
        <v>ANT</v>
      </c>
      <c r="H48" t="str">
        <f>'U18'!H14</f>
        <v>U18</v>
      </c>
    </row>
    <row r="49" spans="1:8" ht="12.75">
      <c r="A49">
        <f>'U18'!A15</f>
        <v>4</v>
      </c>
      <c r="B49" t="str">
        <f>'U18'!B15</f>
        <v>-55 </v>
      </c>
      <c r="C49" t="str">
        <f>'U18'!C15</f>
        <v>EL HAJOUTI</v>
      </c>
      <c r="D49" t="str">
        <f>'U18'!D15</f>
        <v>Sofiane</v>
      </c>
      <c r="E49" t="str">
        <f>'U18'!E15</f>
        <v>2e Kyu</v>
      </c>
      <c r="F49" t="str">
        <f>'U18'!F15</f>
        <v>JC FUDJI YAMA BOOM/SCHELLE</v>
      </c>
      <c r="G49" t="str">
        <f>'U18'!G15</f>
        <v>ANT</v>
      </c>
      <c r="H49" t="str">
        <f>'U18'!H15</f>
        <v>U18</v>
      </c>
    </row>
    <row r="50" spans="1:8" ht="12.75">
      <c r="A50">
        <f>'U18'!A16</f>
        <v>1</v>
      </c>
      <c r="B50" t="str">
        <f>'U18'!B16</f>
        <v>-60 </v>
      </c>
      <c r="C50" t="str">
        <f>'U18'!C16</f>
        <v>THYS</v>
      </c>
      <c r="D50" t="str">
        <f>'U18'!D16</f>
        <v>Axel</v>
      </c>
      <c r="E50" t="str">
        <f>'U18'!E16</f>
        <v>1e Kyu</v>
      </c>
      <c r="F50" t="str">
        <f>'U18'!F16</f>
        <v>JS PARK BRASSCHAAT</v>
      </c>
      <c r="G50" t="str">
        <f>'U18'!G16</f>
        <v>ANT</v>
      </c>
      <c r="H50" t="str">
        <f>'U18'!H16</f>
        <v>U18</v>
      </c>
    </row>
    <row r="51" spans="1:8" ht="12.75">
      <c r="A51">
        <f>'U18'!A17</f>
        <v>2</v>
      </c>
      <c r="B51" t="str">
        <f>'U18'!B17</f>
        <v>-60 </v>
      </c>
      <c r="C51" t="str">
        <f>'U18'!C17</f>
        <v>EISCHEN</v>
      </c>
      <c r="D51" t="str">
        <f>'U18'!D17</f>
        <v>Xzeno</v>
      </c>
      <c r="E51" t="str">
        <f>'U18'!E17</f>
        <v>2e Kyu</v>
      </c>
      <c r="F51" t="str">
        <f>'U18'!F17</f>
        <v>MERKSEM JUDOCLUB</v>
      </c>
      <c r="G51" t="str">
        <f>'U18'!G17</f>
        <v>ANT</v>
      </c>
      <c r="H51" t="str">
        <f>'U18'!H17</f>
        <v>U18</v>
      </c>
    </row>
    <row r="52" spans="1:8" ht="12.75">
      <c r="A52">
        <f>'U18'!A18</f>
        <v>3</v>
      </c>
      <c r="B52" t="str">
        <f>'U18'!B18</f>
        <v>-60 </v>
      </c>
      <c r="C52" t="str">
        <f>'U18'!C18</f>
        <v>BOUSTTA</v>
      </c>
      <c r="D52" t="str">
        <f>'U18'!D18</f>
        <v>Aymen</v>
      </c>
      <c r="E52" t="str">
        <f>'U18'!E18</f>
        <v>2e Kyu</v>
      </c>
      <c r="F52" t="str">
        <f>'U18'!F18</f>
        <v>JC FUDJI YAMA BOOM/SCHELLE</v>
      </c>
      <c r="G52" t="str">
        <f>'U18'!G18</f>
        <v>ANT</v>
      </c>
      <c r="H52" t="str">
        <f>'U18'!H18</f>
        <v>U18</v>
      </c>
    </row>
    <row r="53" spans="1:8" ht="12.75">
      <c r="A53">
        <f>'U18'!A19</f>
        <v>4</v>
      </c>
      <c r="B53" t="str">
        <f>'U18'!B19</f>
        <v>-60 </v>
      </c>
      <c r="C53" t="str">
        <f>'U18'!C19</f>
        <v>NOOTENBOOM</v>
      </c>
      <c r="D53" t="str">
        <f>'U18'!D19</f>
        <v>Xander</v>
      </c>
      <c r="E53" t="str">
        <f>'U18'!E19</f>
        <v>1e Kyu</v>
      </c>
      <c r="F53" t="str">
        <f>'U18'!F19</f>
        <v>JC HIRANO BRECHT</v>
      </c>
      <c r="G53" t="str">
        <f>'U18'!G19</f>
        <v>ANT</v>
      </c>
      <c r="H53" t="str">
        <f>'U18'!H19</f>
        <v>U18</v>
      </c>
    </row>
    <row r="54" spans="1:8" ht="12.75">
      <c r="A54">
        <f>'U18'!A20</f>
        <v>1</v>
      </c>
      <c r="B54" t="str">
        <f>'U18'!B20</f>
        <v>-66 </v>
      </c>
      <c r="C54" t="str">
        <f>'U18'!C20</f>
        <v>SHAHBERDIAN</v>
      </c>
      <c r="D54" t="str">
        <f>'U18'!D20</f>
        <v>Gianni</v>
      </c>
      <c r="E54" t="str">
        <f>'U18'!E20</f>
        <v>1e Kyu</v>
      </c>
      <c r="F54" t="str">
        <f>'U18'!F20</f>
        <v>SATORI KWAI MORTSEL</v>
      </c>
      <c r="G54" t="str">
        <f>'U18'!G20</f>
        <v>ANT</v>
      </c>
      <c r="H54" t="str">
        <f>'U18'!H20</f>
        <v>U18</v>
      </c>
    </row>
    <row r="55" spans="1:8" ht="12.75">
      <c r="A55">
        <f>'U18'!A21</f>
        <v>2</v>
      </c>
      <c r="B55" t="str">
        <f>'U18'!B21</f>
        <v>-66 </v>
      </c>
      <c r="C55" t="str">
        <f>'U18'!C21</f>
        <v>DE GRAAF</v>
      </c>
      <c r="D55" t="str">
        <f>'U18'!D21</f>
        <v>Jesney</v>
      </c>
      <c r="E55" t="str">
        <f>'U18'!E21</f>
        <v>1e Kyu</v>
      </c>
      <c r="F55" t="str">
        <f>'U18'!F21</f>
        <v>KJC KDK SCHOTEN</v>
      </c>
      <c r="G55" t="str">
        <f>'U18'!G21</f>
        <v>ANT</v>
      </c>
      <c r="H55" t="str">
        <f>'U18'!H21</f>
        <v>U18</v>
      </c>
    </row>
    <row r="56" spans="1:8" ht="12.75">
      <c r="A56">
        <f>'U18'!A22</f>
        <v>3</v>
      </c>
      <c r="B56" t="str">
        <f>'U18'!B22</f>
        <v>-66 </v>
      </c>
      <c r="C56" t="str">
        <f>'U18'!C22</f>
        <v>ALIJEV</v>
      </c>
      <c r="D56" t="str">
        <f>'U18'!D22</f>
        <v>Mohmad</v>
      </c>
      <c r="E56" t="str">
        <f>'U18'!E22</f>
        <v>2e Kyu</v>
      </c>
      <c r="F56" t="str">
        <f>'U18'!F22</f>
        <v>JC ZWIJNDRECHT</v>
      </c>
      <c r="G56" t="str">
        <f>'U18'!G22</f>
        <v>ANT</v>
      </c>
      <c r="H56" t="str">
        <f>'U18'!H22</f>
        <v>U18</v>
      </c>
    </row>
    <row r="57" spans="1:8" ht="12.75">
      <c r="A57">
        <f>'U18'!A23</f>
        <v>4</v>
      </c>
      <c r="B57" t="str">
        <f>'U18'!B23</f>
        <v>-66 </v>
      </c>
      <c r="C57" t="str">
        <f>'U18'!C23</f>
        <v>BERRENS</v>
      </c>
      <c r="D57" t="str">
        <f>'U18'!D23</f>
        <v>Liam</v>
      </c>
      <c r="E57" t="str">
        <f>'U18'!E23</f>
        <v>1e Kyu</v>
      </c>
      <c r="F57" t="str">
        <f>'U18'!F23</f>
        <v>JC ARENDONK</v>
      </c>
      <c r="G57" t="str">
        <f>'U18'!G23</f>
        <v>ANT</v>
      </c>
      <c r="H57" t="str">
        <f>'U18'!H23</f>
        <v>U18</v>
      </c>
    </row>
    <row r="58" spans="1:8" ht="12.75">
      <c r="A58">
        <f>'U18'!A24</f>
        <v>1</v>
      </c>
      <c r="B58" t="str">
        <f>'U18'!B24</f>
        <v>-73 </v>
      </c>
      <c r="C58" t="str">
        <f>'U18'!C24</f>
        <v>VERELST</v>
      </c>
      <c r="D58" t="str">
        <f>'U18'!D24</f>
        <v>Ard</v>
      </c>
      <c r="E58" t="str">
        <f>'U18'!E24</f>
        <v>1e Dan</v>
      </c>
      <c r="F58" t="str">
        <f>'U18'!F24</f>
        <v>SATORI KWAI MORTSEL</v>
      </c>
      <c r="G58" t="str">
        <f>'U18'!G24</f>
        <v>ANT</v>
      </c>
      <c r="H58" t="str">
        <f>'U18'!H24</f>
        <v>U18</v>
      </c>
    </row>
    <row r="59" spans="1:8" ht="12.75">
      <c r="A59">
        <f>'U18'!A25</f>
        <v>2</v>
      </c>
      <c r="B59" t="str">
        <f>'U18'!B25</f>
        <v>-73 </v>
      </c>
      <c r="C59" t="str">
        <f>'U18'!C25</f>
        <v>APPELS</v>
      </c>
      <c r="D59" t="str">
        <f>'U18'!D25</f>
        <v>Ward</v>
      </c>
      <c r="E59" t="str">
        <f>'U18'!E25</f>
        <v>1e Dan</v>
      </c>
      <c r="F59" t="str">
        <f>'U18'!F25</f>
        <v>SATORI KWAI MORTSEL</v>
      </c>
      <c r="G59" t="str">
        <f>'U18'!G25</f>
        <v>ANT</v>
      </c>
      <c r="H59" t="str">
        <f>'U18'!H25</f>
        <v>U18</v>
      </c>
    </row>
    <row r="60" spans="1:8" ht="12.75">
      <c r="A60">
        <f>'U18'!A26</f>
        <v>3</v>
      </c>
      <c r="B60" t="str">
        <f>'U18'!B26</f>
        <v>-73 </v>
      </c>
      <c r="C60" t="str">
        <f>'U18'!C26</f>
        <v>DE SMET</v>
      </c>
      <c r="D60" t="str">
        <f>'U18'!D26</f>
        <v>Tisse</v>
      </c>
      <c r="E60" t="str">
        <f>'U18'!E26</f>
        <v>1e Kyu</v>
      </c>
      <c r="F60" t="str">
        <f>'U18'!F26</f>
        <v>KJC KDK SCHOTEN</v>
      </c>
      <c r="G60" t="str">
        <f>'U18'!G26</f>
        <v>ANT</v>
      </c>
      <c r="H60" t="str">
        <f>'U18'!H26</f>
        <v>U18</v>
      </c>
    </row>
    <row r="61" spans="1:8" ht="12.75">
      <c r="A61">
        <f>'U18'!A27</f>
        <v>4</v>
      </c>
      <c r="B61" t="str">
        <f>'U18'!B27</f>
        <v>-73 </v>
      </c>
      <c r="C61" t="str">
        <f>'U18'!C27</f>
        <v>BORYCZKA</v>
      </c>
      <c r="D61" t="str">
        <f>'U18'!D27</f>
        <v>Lukasz</v>
      </c>
      <c r="E61" t="str">
        <f>'U18'!E27</f>
        <v>1e Kyu</v>
      </c>
      <c r="F61" t="str">
        <f>'U18'!F27</f>
        <v>JC BUJIN WILRIJK</v>
      </c>
      <c r="G61" t="str">
        <f>'U18'!G27</f>
        <v>ANT</v>
      </c>
      <c r="H61" t="str">
        <f>'U18'!H27</f>
        <v>U18</v>
      </c>
    </row>
    <row r="62" spans="1:8" ht="12.75">
      <c r="A62">
        <f>'U18'!A28</f>
        <v>1</v>
      </c>
      <c r="B62" t="str">
        <f>'U18'!B28</f>
        <v>-81 </v>
      </c>
      <c r="C62" t="str">
        <f>'U18'!C28</f>
        <v>TOVMASYAN</v>
      </c>
      <c r="D62" t="str">
        <f>'U18'!D28</f>
        <v>Gagik</v>
      </c>
      <c r="E62" t="str">
        <f>'U18'!E28</f>
        <v>1e Kyu</v>
      </c>
      <c r="F62" t="str">
        <f>'U18'!F28</f>
        <v>JC ARENDONK</v>
      </c>
      <c r="G62" t="str">
        <f>'U18'!G28</f>
        <v>ANT</v>
      </c>
      <c r="H62" t="str">
        <f>'U18'!H28</f>
        <v>U18</v>
      </c>
    </row>
    <row r="63" spans="1:8" ht="12.75">
      <c r="A63">
        <f>'U18'!A29</f>
        <v>2</v>
      </c>
      <c r="B63" t="str">
        <f>'U18'!B29</f>
        <v>-81 </v>
      </c>
      <c r="C63" t="str">
        <f>'U18'!C29</f>
        <v>PAUWELS</v>
      </c>
      <c r="D63" t="str">
        <f>'U18'!D29</f>
        <v>Alexander</v>
      </c>
      <c r="E63" t="str">
        <f>'U18'!E29</f>
        <v>3e Kyu</v>
      </c>
      <c r="F63" t="str">
        <f>'U18'!F29</f>
        <v>MERKSEM JUDOCLUB</v>
      </c>
      <c r="G63" t="str">
        <f>'U18'!G29</f>
        <v>ANT</v>
      </c>
      <c r="H63" t="str">
        <f>'U18'!H29</f>
        <v>U18</v>
      </c>
    </row>
    <row r="64" spans="1:8" ht="12.75">
      <c r="A64">
        <f>'U18'!A30</f>
        <v>3</v>
      </c>
      <c r="B64" t="str">
        <f>'U18'!B30</f>
        <v>-81 </v>
      </c>
      <c r="C64">
        <f>'U18'!C30</f>
      </c>
      <c r="D64">
        <f>'U18'!D30</f>
      </c>
      <c r="E64">
        <f>'U18'!E30</f>
      </c>
      <c r="F64">
        <f>'U18'!F30</f>
      </c>
      <c r="G64" t="str">
        <f>'U18'!G30</f>
        <v>ANT</v>
      </c>
      <c r="H64" t="str">
        <f>'U18'!H30</f>
        <v>U18</v>
      </c>
    </row>
    <row r="65" spans="1:8" ht="12.75">
      <c r="A65">
        <f>'U18'!A31</f>
        <v>4</v>
      </c>
      <c r="B65" t="str">
        <f>'U18'!B31</f>
        <v>-81 </v>
      </c>
      <c r="C65">
        <f>'U18'!C31</f>
      </c>
      <c r="D65">
        <f>'U18'!D31</f>
      </c>
      <c r="E65">
        <f>'U18'!E31</f>
      </c>
      <c r="F65">
        <f>'U18'!F31</f>
      </c>
      <c r="G65" t="str">
        <f>'U18'!G31</f>
        <v>ANT</v>
      </c>
      <c r="H65" t="str">
        <f>'U18'!H31</f>
        <v>U18</v>
      </c>
    </row>
    <row r="66" spans="1:8" ht="12.75">
      <c r="A66">
        <f>'U18'!A32</f>
        <v>1</v>
      </c>
      <c r="B66" t="str">
        <f>'U18'!B32</f>
        <v>-90 </v>
      </c>
      <c r="C66" t="str">
        <f>'U18'!C32</f>
        <v>GILON</v>
      </c>
      <c r="D66" t="str">
        <f>'U18'!D32</f>
        <v>Nathan</v>
      </c>
      <c r="E66" t="str">
        <f>'U18'!E32</f>
        <v>3e Kyu</v>
      </c>
      <c r="F66" t="str">
        <f>'U18'!F32</f>
        <v>JC BUJIN WILRIJK</v>
      </c>
      <c r="G66" t="str">
        <f>'U18'!G32</f>
        <v>ANT</v>
      </c>
      <c r="H66" t="str">
        <f>'U18'!H32</f>
        <v>U18</v>
      </c>
    </row>
    <row r="67" spans="1:8" ht="12.75">
      <c r="A67">
        <f>'U18'!A33</f>
        <v>2</v>
      </c>
      <c r="B67" t="str">
        <f>'U18'!B33</f>
        <v>-90 </v>
      </c>
      <c r="C67">
        <f>'U18'!C33</f>
      </c>
      <c r="D67">
        <f>'U18'!D33</f>
      </c>
      <c r="E67">
        <f>'U18'!E33</f>
      </c>
      <c r="F67">
        <f>'U18'!F33</f>
      </c>
      <c r="G67" t="str">
        <f>'U18'!G33</f>
        <v>ANT</v>
      </c>
      <c r="H67" t="str">
        <f>'U18'!H33</f>
        <v>U18</v>
      </c>
    </row>
    <row r="68" spans="1:8" ht="12.75">
      <c r="A68">
        <f>'U18'!A34</f>
        <v>3</v>
      </c>
      <c r="B68" t="str">
        <f>'U18'!B34</f>
        <v>-90 </v>
      </c>
      <c r="C68">
        <f>'U18'!C34</f>
      </c>
      <c r="D68">
        <f>'U18'!D34</f>
      </c>
      <c r="E68">
        <f>'U18'!E34</f>
      </c>
      <c r="F68">
        <f>'U18'!F34</f>
      </c>
      <c r="G68" t="str">
        <f>'U18'!G34</f>
        <v>ANT</v>
      </c>
      <c r="H68" t="str">
        <f>'U18'!H34</f>
        <v>U18</v>
      </c>
    </row>
    <row r="69" spans="1:8" ht="12.75">
      <c r="A69">
        <f>'U18'!A35</f>
        <v>4</v>
      </c>
      <c r="B69" t="str">
        <f>'U18'!B35</f>
        <v>-90 </v>
      </c>
      <c r="C69">
        <f>'U18'!C35</f>
      </c>
      <c r="D69">
        <f>'U18'!D35</f>
      </c>
      <c r="E69">
        <f>'U18'!E35</f>
      </c>
      <c r="F69">
        <f>'U18'!F35</f>
      </c>
      <c r="G69" t="str">
        <f>'U18'!G35</f>
        <v>ANT</v>
      </c>
      <c r="H69" t="str">
        <f>'U18'!H35</f>
        <v>U18</v>
      </c>
    </row>
    <row r="70" spans="1:8" ht="12.75">
      <c r="A70">
        <f>'U18'!A36</f>
        <v>1</v>
      </c>
      <c r="B70" t="str">
        <f>'U18'!B36</f>
        <v>+90 </v>
      </c>
      <c r="C70" t="str">
        <f>'U18'!C36</f>
        <v>FRATCZAK</v>
      </c>
      <c r="D70" t="str">
        <f>'U18'!D36</f>
        <v>Jakub</v>
      </c>
      <c r="E70" t="str">
        <f>'U18'!E36</f>
        <v>1e Kyu</v>
      </c>
      <c r="F70" t="str">
        <f>'U18'!F36</f>
        <v>ANTWERPEN UNITED JUDO</v>
      </c>
      <c r="G70" t="str">
        <f>'U18'!G36</f>
        <v>ANT</v>
      </c>
      <c r="H70" t="str">
        <f>'U18'!H36</f>
        <v>U18</v>
      </c>
    </row>
    <row r="71" spans="1:8" ht="12.75">
      <c r="A71">
        <f>'U18'!A37</f>
        <v>2</v>
      </c>
      <c r="B71" t="str">
        <f>'U18'!B37</f>
        <v>+90 </v>
      </c>
      <c r="C71" t="str">
        <f>'U18'!C37</f>
        <v>OZTURK</v>
      </c>
      <c r="D71" t="str">
        <f>'U18'!D37</f>
        <v>Imran</v>
      </c>
      <c r="E71" t="str">
        <f>'U18'!E37</f>
        <v>1e Kyu</v>
      </c>
      <c r="F71" t="str">
        <f>'U18'!F37</f>
        <v>JC SAMURAI EINDHOUT</v>
      </c>
      <c r="G71" t="str">
        <f>'U18'!G37</f>
        <v>ANT</v>
      </c>
      <c r="H71" t="str">
        <f>'U18'!H37</f>
        <v>U18</v>
      </c>
    </row>
    <row r="72" spans="1:8" ht="12.75">
      <c r="A72">
        <f>'U18'!A38</f>
        <v>3</v>
      </c>
      <c r="B72" t="str">
        <f>'U18'!B38</f>
        <v>+90 </v>
      </c>
      <c r="C72">
        <f>'U18'!C38</f>
      </c>
      <c r="D72">
        <f>'U18'!D38</f>
      </c>
      <c r="E72">
        <f>'U18'!E38</f>
      </c>
      <c r="F72">
        <f>'U18'!F38</f>
      </c>
      <c r="G72" t="str">
        <f>'U18'!G38</f>
        <v>ANT</v>
      </c>
      <c r="H72" t="str">
        <f>'U18'!H38</f>
        <v>U18</v>
      </c>
    </row>
    <row r="73" spans="1:8" ht="12.75">
      <c r="A73">
        <f>'U18'!A39</f>
        <v>4</v>
      </c>
      <c r="B73" t="str">
        <f>'U18'!B39</f>
        <v>+90 </v>
      </c>
      <c r="C73">
        <f>'U18'!C39</f>
      </c>
      <c r="D73">
        <f>'U18'!D39</f>
      </c>
      <c r="E73">
        <f>'U18'!E39</f>
      </c>
      <c r="F73">
        <f>'U18'!F39</f>
      </c>
      <c r="G73" t="str">
        <f>'U18'!G39</f>
        <v>ANT</v>
      </c>
      <c r="H73" t="str">
        <f>'U18'!H39</f>
        <v>U18</v>
      </c>
    </row>
    <row r="74" spans="1:8" ht="12.75">
      <c r="A74">
        <f>'U21'!A4</f>
        <v>1</v>
      </c>
      <c r="B74" t="str">
        <f>'U21'!B4</f>
        <v>-60 </v>
      </c>
      <c r="C74">
        <f>'U21'!C4</f>
      </c>
      <c r="D74">
        <f>'U21'!D4</f>
      </c>
      <c r="E74">
        <f>'U21'!E4</f>
      </c>
      <c r="F74">
        <f>'U21'!F4</f>
      </c>
      <c r="G74" t="str">
        <f>'U21'!G4</f>
        <v>ANT</v>
      </c>
      <c r="H74" t="str">
        <f>'U21'!H4</f>
        <v>U21</v>
      </c>
    </row>
    <row r="75" spans="1:8" ht="12.75">
      <c r="A75">
        <f>'U21'!A5</f>
        <v>2</v>
      </c>
      <c r="B75" t="str">
        <f>'U21'!B5</f>
        <v>-60 </v>
      </c>
      <c r="C75">
        <f>'U21'!C5</f>
      </c>
      <c r="D75">
        <f>'U21'!D5</f>
      </c>
      <c r="E75">
        <f>'U21'!E5</f>
      </c>
      <c r="F75">
        <f>'U21'!F5</f>
      </c>
      <c r="G75" t="str">
        <f>'U21'!G5</f>
        <v>ANT</v>
      </c>
      <c r="H75" t="str">
        <f>'U21'!H5</f>
        <v>U21</v>
      </c>
    </row>
    <row r="76" spans="1:8" ht="12.75">
      <c r="A76">
        <f>'U21'!A6</f>
        <v>3</v>
      </c>
      <c r="B76" t="str">
        <f>'U21'!B6</f>
        <v>-60 </v>
      </c>
      <c r="C76">
        <f>'U21'!C6</f>
      </c>
      <c r="D76">
        <f>'U21'!D6</f>
      </c>
      <c r="E76">
        <f>'U21'!E6</f>
      </c>
      <c r="F76">
        <f>'U21'!F6</f>
      </c>
      <c r="G76" t="str">
        <f>'U21'!G6</f>
        <v>ANT</v>
      </c>
      <c r="H76" t="str">
        <f>'U21'!H6</f>
        <v>U21</v>
      </c>
    </row>
    <row r="77" spans="1:8" ht="12.75">
      <c r="A77">
        <f>'U21'!A7</f>
        <v>4</v>
      </c>
      <c r="B77" t="str">
        <f>'U21'!B7</f>
        <v>-60 </v>
      </c>
      <c r="C77">
        <f>'U21'!C7</f>
      </c>
      <c r="D77">
        <f>'U21'!D7</f>
      </c>
      <c r="E77">
        <f>'U21'!E7</f>
      </c>
      <c r="F77">
        <f>'U21'!F7</f>
      </c>
      <c r="G77" t="str">
        <f>'U21'!G7</f>
        <v>ANT</v>
      </c>
      <c r="H77" t="str">
        <f>'U21'!H7</f>
        <v>U21</v>
      </c>
    </row>
    <row r="78" spans="1:8" ht="12.75">
      <c r="A78">
        <f>'U21'!A8</f>
        <v>1</v>
      </c>
      <c r="B78" t="str">
        <f>'U21'!B8</f>
        <v>-66 </v>
      </c>
      <c r="C78" t="str">
        <f>'U21'!C8</f>
        <v>YATSUKEVITCH</v>
      </c>
      <c r="D78" t="str">
        <f>'U21'!D8</f>
        <v>Vladzislav</v>
      </c>
      <c r="E78" t="str">
        <f>'U21'!E8</f>
        <v>3e Kyu</v>
      </c>
      <c r="F78" t="str">
        <f>'U21'!F8</f>
        <v>JC ZWIJNDRECHT</v>
      </c>
      <c r="G78" t="str">
        <f>'U21'!G8</f>
        <v>ANT</v>
      </c>
      <c r="H78" t="str">
        <f>'U21'!H8</f>
        <v>U21</v>
      </c>
    </row>
    <row r="79" spans="1:8" ht="12.75">
      <c r="A79">
        <f>'U21'!A9</f>
        <v>2</v>
      </c>
      <c r="B79" t="str">
        <f>'U21'!B9</f>
        <v>-66 </v>
      </c>
      <c r="C79" t="str">
        <f>'U21'!C9</f>
        <v>JERONIMO</v>
      </c>
      <c r="D79" t="str">
        <f>'U21'!D9</f>
        <v>Lars</v>
      </c>
      <c r="E79" t="str">
        <f>'U21'!E9</f>
        <v>1e Kyu</v>
      </c>
      <c r="F79" t="str">
        <f>'U21'!F9</f>
        <v>JS REET</v>
      </c>
      <c r="G79" t="str">
        <f>'U21'!G9</f>
        <v>ANT</v>
      </c>
      <c r="H79" t="str">
        <f>'U21'!H9</f>
        <v>U21</v>
      </c>
    </row>
    <row r="80" spans="1:8" ht="12.75">
      <c r="A80">
        <f>'U21'!A10</f>
        <v>3</v>
      </c>
      <c r="B80" t="str">
        <f>'U21'!B10</f>
        <v>-66 </v>
      </c>
      <c r="C80" t="str">
        <f>'U21'!C10</f>
        <v>VERELST</v>
      </c>
      <c r="D80" t="str">
        <f>'U21'!D10</f>
        <v>Ibe</v>
      </c>
      <c r="E80" t="str">
        <f>'U21'!E10</f>
        <v>1e Dan</v>
      </c>
      <c r="F80" t="str">
        <f>'U21'!F10</f>
        <v>SATORI KWAI MORTSEL</v>
      </c>
      <c r="G80" t="str">
        <f>'U21'!G10</f>
        <v>ANT</v>
      </c>
      <c r="H80" t="str">
        <f>'U21'!H10</f>
        <v>U21</v>
      </c>
    </row>
    <row r="81" spans="1:8" ht="12.75">
      <c r="A81">
        <f>'U21'!A11</f>
        <v>4</v>
      </c>
      <c r="B81" t="str">
        <f>'U21'!B11</f>
        <v>-66 </v>
      </c>
      <c r="C81">
        <f>'U21'!C11</f>
      </c>
      <c r="D81">
        <f>'U21'!D11</f>
      </c>
      <c r="E81">
        <f>'U21'!E11</f>
      </c>
      <c r="F81">
        <f>'U21'!F11</f>
      </c>
      <c r="G81" t="str">
        <f>'U21'!G11</f>
        <v>ANT</v>
      </c>
      <c r="H81" t="str">
        <f>'U21'!H11</f>
        <v>U21</v>
      </c>
    </row>
    <row r="82" spans="1:8" ht="12.75">
      <c r="A82">
        <f>'U21'!A12</f>
        <v>1</v>
      </c>
      <c r="B82" t="str">
        <f>'U21'!B12</f>
        <v>-73 </v>
      </c>
      <c r="C82" t="str">
        <f>'U21'!C12</f>
        <v>BATCHAEV</v>
      </c>
      <c r="D82" t="str">
        <f>'U21'!D12</f>
        <v>Zelemkhan</v>
      </c>
      <c r="E82" t="str">
        <f>'U21'!E12</f>
        <v>1e Kyu</v>
      </c>
      <c r="F82" t="str">
        <f>'U21'!F12</f>
        <v>JT ALEN</v>
      </c>
      <c r="G82" t="str">
        <f>'U21'!G12</f>
        <v>ANT</v>
      </c>
      <c r="H82" t="str">
        <f>'U21'!H12</f>
        <v>U21</v>
      </c>
    </row>
    <row r="83" spans="1:8" ht="12.75">
      <c r="A83">
        <f>'U21'!A13</f>
        <v>2</v>
      </c>
      <c r="B83" t="str">
        <f>'U21'!B13</f>
        <v>-73 </v>
      </c>
      <c r="C83" t="str">
        <f>'U21'!C13</f>
        <v>BOUSTTA</v>
      </c>
      <c r="D83" t="str">
        <f>'U21'!D13</f>
        <v>Rida</v>
      </c>
      <c r="E83" t="str">
        <f>'U21'!E13</f>
        <v>1e Kyu</v>
      </c>
      <c r="F83" t="str">
        <f>'U21'!F13</f>
        <v>JC FUDJI YAMA BOOM/SCHELLE</v>
      </c>
      <c r="G83" t="str">
        <f>'U21'!G13</f>
        <v>ANT</v>
      </c>
      <c r="H83" t="str">
        <f>'U21'!H13</f>
        <v>U21</v>
      </c>
    </row>
    <row r="84" spans="1:8" ht="12.75">
      <c r="A84">
        <f>'U21'!A14</f>
        <v>3</v>
      </c>
      <c r="B84" t="str">
        <f>'U21'!B14</f>
        <v>-73 </v>
      </c>
      <c r="C84" t="str">
        <f>'U21'!C14</f>
        <v>GEERTS</v>
      </c>
      <c r="D84" t="str">
        <f>'U21'!D14</f>
        <v>Sander</v>
      </c>
      <c r="E84" t="str">
        <f>'U21'!E14</f>
        <v>1e Kyu</v>
      </c>
      <c r="F84" t="str">
        <f>'U21'!F14</f>
        <v>JC ZWIJNDRECHT</v>
      </c>
      <c r="G84" t="str">
        <f>'U21'!G14</f>
        <v>ANT</v>
      </c>
      <c r="H84" t="str">
        <f>'U21'!H14</f>
        <v>U21</v>
      </c>
    </row>
    <row r="85" spans="1:8" ht="12.75">
      <c r="A85">
        <f>'U21'!A15</f>
        <v>4</v>
      </c>
      <c r="B85" t="str">
        <f>'U21'!B15</f>
        <v>-73 </v>
      </c>
      <c r="C85" t="str">
        <f>'U21'!C15</f>
        <v>PEETERS</v>
      </c>
      <c r="D85" t="str">
        <f>'U21'!D15</f>
        <v>Tom</v>
      </c>
      <c r="E85" t="str">
        <f>'U21'!E15</f>
        <v>1e Kyu</v>
      </c>
      <c r="F85" t="str">
        <f>'U21'!F15</f>
        <v>JC JITA KYOEI DUFFEL</v>
      </c>
      <c r="G85" t="str">
        <f>'U21'!G15</f>
        <v>ANT</v>
      </c>
      <c r="H85" t="str">
        <f>'U21'!H15</f>
        <v>U21</v>
      </c>
    </row>
    <row r="86" spans="1:8" ht="12.75">
      <c r="A86">
        <f>'U21'!A16</f>
        <v>1</v>
      </c>
      <c r="B86" t="str">
        <f>'U21'!B16</f>
        <v>-81 </v>
      </c>
      <c r="C86" t="str">
        <f>'U21'!C16</f>
        <v>PATTEET</v>
      </c>
      <c r="D86" t="str">
        <f>'U21'!D16</f>
        <v>Renzo</v>
      </c>
      <c r="E86" t="str">
        <f>'U21'!E16</f>
        <v>1e Kyu</v>
      </c>
      <c r="F86" t="str">
        <f>'U21'!F16</f>
        <v>JS REET</v>
      </c>
      <c r="G86" t="str">
        <f>'U21'!G16</f>
        <v>ANT</v>
      </c>
      <c r="H86" t="str">
        <f>'U21'!H16</f>
        <v>U21</v>
      </c>
    </row>
    <row r="87" spans="1:8" ht="12.75">
      <c r="A87">
        <f>'U21'!A17</f>
        <v>2</v>
      </c>
      <c r="B87" t="str">
        <f>'U21'!B17</f>
        <v>-81 </v>
      </c>
      <c r="C87" t="str">
        <f>'U21'!C17</f>
        <v>GOOSSENS</v>
      </c>
      <c r="D87" t="str">
        <f>'U21'!D17</f>
        <v>Sander</v>
      </c>
      <c r="E87" t="str">
        <f>'U21'!E17</f>
        <v>1e Kyu</v>
      </c>
      <c r="F87" t="str">
        <f>'U21'!F17</f>
        <v>JC ARENDONK</v>
      </c>
      <c r="G87" t="str">
        <f>'U21'!G17</f>
        <v>ANT</v>
      </c>
      <c r="H87" t="str">
        <f>'U21'!H17</f>
        <v>U21</v>
      </c>
    </row>
    <row r="88" spans="1:8" ht="12.75">
      <c r="A88">
        <f>'U21'!A18</f>
        <v>3</v>
      </c>
      <c r="B88" t="str">
        <f>'U21'!B18</f>
        <v>-81 </v>
      </c>
      <c r="C88">
        <f>'U21'!C18</f>
      </c>
      <c r="D88">
        <f>'U21'!D18</f>
      </c>
      <c r="E88">
        <f>'U21'!E18</f>
      </c>
      <c r="F88">
        <f>'U21'!F18</f>
      </c>
      <c r="G88" t="str">
        <f>'U21'!G18</f>
        <v>ANT</v>
      </c>
      <c r="H88" t="str">
        <f>'U21'!H18</f>
        <v>U21</v>
      </c>
    </row>
    <row r="89" spans="1:8" ht="12.75">
      <c r="A89">
        <f>'U21'!A19</f>
        <v>4</v>
      </c>
      <c r="B89" t="str">
        <f>'U21'!B19</f>
        <v>-81 </v>
      </c>
      <c r="C89">
        <f>'U21'!C19</f>
      </c>
      <c r="D89">
        <f>'U21'!D19</f>
      </c>
      <c r="E89">
        <f>'U21'!E19</f>
      </c>
      <c r="F89">
        <f>'U21'!F19</f>
      </c>
      <c r="G89" t="str">
        <f>'U21'!G19</f>
        <v>ANT</v>
      </c>
      <c r="H89" t="str">
        <f>'U21'!H19</f>
        <v>U21</v>
      </c>
    </row>
    <row r="90" spans="1:8" ht="12.75">
      <c r="A90">
        <f>'U21'!A20</f>
        <v>1</v>
      </c>
      <c r="B90" t="str">
        <f>'U21'!B20</f>
        <v>-90 </v>
      </c>
      <c r="C90" t="str">
        <f>'U21'!C20</f>
        <v>VAN HASSELT</v>
      </c>
      <c r="D90" t="str">
        <f>'U21'!D20</f>
        <v>Wout</v>
      </c>
      <c r="E90" t="str">
        <f>'U21'!E20</f>
        <v>1e Dan</v>
      </c>
      <c r="F90" t="str">
        <f>'U21'!F20</f>
        <v>JC DE BRES</v>
      </c>
      <c r="G90" t="str">
        <f>'U21'!G20</f>
        <v>ANT</v>
      </c>
      <c r="H90" t="str">
        <f>'U21'!H20</f>
        <v>U21</v>
      </c>
    </row>
    <row r="91" spans="1:8" ht="12.75">
      <c r="A91">
        <f>'U21'!A21</f>
        <v>2</v>
      </c>
      <c r="B91" t="str">
        <f>'U21'!B21</f>
        <v>-90 </v>
      </c>
      <c r="C91" t="str">
        <f>'U21'!C21</f>
        <v>JANSSENS</v>
      </c>
      <c r="D91" t="str">
        <f>'U21'!D21</f>
        <v>Jonas</v>
      </c>
      <c r="E91" t="str">
        <f>'U21'!E21</f>
        <v>1e Kyu</v>
      </c>
      <c r="F91" t="str">
        <f>'U21'!F21</f>
        <v>JC BOECHOUT</v>
      </c>
      <c r="G91" t="str">
        <f>'U21'!G21</f>
        <v>ANT</v>
      </c>
      <c r="H91" t="str">
        <f>'U21'!H21</f>
        <v>U21</v>
      </c>
    </row>
    <row r="92" spans="1:8" ht="12.75">
      <c r="A92">
        <f>'U21'!A22</f>
        <v>3</v>
      </c>
      <c r="B92" t="str">
        <f>'U21'!B22</f>
        <v>-90 </v>
      </c>
      <c r="C92" t="str">
        <f>'U21'!C22</f>
        <v>VANHOUTTE</v>
      </c>
      <c r="D92" t="str">
        <f>'U21'!D22</f>
        <v>Lucas</v>
      </c>
      <c r="E92" t="str">
        <f>'U21'!E22</f>
        <v>1e Kyu</v>
      </c>
      <c r="F92" t="str">
        <f>'U21'!F22</f>
        <v>JC HIRANO BRECHT</v>
      </c>
      <c r="G92" t="str">
        <f>'U21'!G22</f>
        <v>ANT</v>
      </c>
      <c r="H92" t="str">
        <f>'U21'!H22</f>
        <v>U21</v>
      </c>
    </row>
    <row r="93" spans="1:8" ht="12.75">
      <c r="A93">
        <f>'U21'!A23</f>
        <v>4</v>
      </c>
      <c r="B93" t="str">
        <f>'U21'!B23</f>
        <v>-90 </v>
      </c>
      <c r="C93" t="str">
        <f>'U21'!C23</f>
        <v>VAN HASSELT</v>
      </c>
      <c r="D93" t="str">
        <f>'U21'!D23</f>
        <v>Warre</v>
      </c>
      <c r="E93" t="str">
        <f>'U21'!E23</f>
        <v>1e Kyu</v>
      </c>
      <c r="F93" t="str">
        <f>'U21'!F23</f>
        <v>JC DE BRES</v>
      </c>
      <c r="G93" t="str">
        <f>'U21'!G23</f>
        <v>ANT</v>
      </c>
      <c r="H93" t="str">
        <f>'U21'!H23</f>
        <v>U21</v>
      </c>
    </row>
    <row r="94" spans="1:8" ht="12.75">
      <c r="A94">
        <f>'U21'!A24</f>
        <v>1</v>
      </c>
      <c r="B94" t="str">
        <f>'U21'!B24</f>
        <v>-100 </v>
      </c>
      <c r="C94" t="str">
        <f>'U21'!C24</f>
        <v>ZAKARIEV</v>
      </c>
      <c r="D94" t="str">
        <f>'U21'!D24</f>
        <v>Nasrudin</v>
      </c>
      <c r="E94" t="str">
        <f>'U21'!E24</f>
        <v>1e Kyu</v>
      </c>
      <c r="F94" t="str">
        <f>'U21'!F24</f>
        <v>JC HERENTHOUT</v>
      </c>
      <c r="G94" t="str">
        <f>'U21'!G24</f>
        <v>ANT</v>
      </c>
      <c r="H94" t="str">
        <f>'U21'!H24</f>
        <v>U21</v>
      </c>
    </row>
    <row r="95" spans="1:8" ht="12.75">
      <c r="A95">
        <f>'U21'!A25</f>
        <v>2</v>
      </c>
      <c r="B95" t="str">
        <f>'U21'!B25</f>
        <v>-100 </v>
      </c>
      <c r="C95">
        <f>'U21'!C25</f>
      </c>
      <c r="D95">
        <f>'U21'!D25</f>
      </c>
      <c r="E95">
        <f>'U21'!E25</f>
      </c>
      <c r="F95">
        <f>'U21'!F25</f>
      </c>
      <c r="G95" t="str">
        <f>'U21'!G25</f>
        <v>ANT</v>
      </c>
      <c r="H95" t="str">
        <f>'U21'!H25</f>
        <v>U21</v>
      </c>
    </row>
    <row r="96" spans="1:8" ht="12.75">
      <c r="A96">
        <f>'U21'!A26</f>
        <v>3</v>
      </c>
      <c r="B96" t="str">
        <f>'U21'!B26</f>
        <v>-100 </v>
      </c>
      <c r="C96">
        <f>'U21'!C26</f>
      </c>
      <c r="D96">
        <f>'U21'!D26</f>
      </c>
      <c r="E96">
        <f>'U21'!E26</f>
      </c>
      <c r="F96">
        <f>'U21'!F26</f>
      </c>
      <c r="G96" t="str">
        <f>'U21'!G26</f>
        <v>ANT</v>
      </c>
      <c r="H96" t="str">
        <f>'U21'!H26</f>
        <v>U21</v>
      </c>
    </row>
    <row r="97" spans="1:8" ht="12.75">
      <c r="A97">
        <f>'U21'!A27</f>
        <v>4</v>
      </c>
      <c r="B97" t="str">
        <f>'U21'!B27</f>
        <v>-100 </v>
      </c>
      <c r="C97">
        <f>'U21'!C27</f>
      </c>
      <c r="D97">
        <f>'U21'!D27</f>
      </c>
      <c r="E97">
        <f>'U21'!E27</f>
      </c>
      <c r="F97">
        <f>'U21'!F27</f>
      </c>
      <c r="G97" t="str">
        <f>'U21'!G27</f>
        <v>ANT</v>
      </c>
      <c r="H97" t="str">
        <f>'U21'!H27</f>
        <v>U21</v>
      </c>
    </row>
    <row r="98" spans="1:8" ht="12.75">
      <c r="A98">
        <f>'U21'!A28</f>
        <v>1</v>
      </c>
      <c r="B98" t="str">
        <f>'U21'!B28</f>
        <v>+100 </v>
      </c>
      <c r="C98">
        <f>'U21'!C28</f>
      </c>
      <c r="D98">
        <f>'U21'!D28</f>
      </c>
      <c r="E98">
        <f>'U21'!E28</f>
      </c>
      <c r="F98">
        <f>'U21'!F28</f>
      </c>
      <c r="G98" t="str">
        <f>'U21'!G28</f>
        <v>ANT</v>
      </c>
      <c r="H98" t="str">
        <f>'U21'!H28</f>
        <v>U21</v>
      </c>
    </row>
    <row r="99" spans="1:8" ht="12.75">
      <c r="A99">
        <f>'U21'!A29</f>
        <v>2</v>
      </c>
      <c r="B99" t="str">
        <f>'U21'!B29</f>
        <v>+100 </v>
      </c>
      <c r="C99">
        <f>'U21'!C29</f>
      </c>
      <c r="D99">
        <f>'U21'!D29</f>
      </c>
      <c r="E99">
        <f>'U21'!E29</f>
      </c>
      <c r="F99">
        <f>'U21'!F29</f>
      </c>
      <c r="G99" t="str">
        <f>'U21'!G29</f>
        <v>ANT</v>
      </c>
      <c r="H99" t="str">
        <f>'U21'!H29</f>
        <v>U21</v>
      </c>
    </row>
    <row r="100" spans="1:8" ht="12.75">
      <c r="A100">
        <f>'U21'!A30</f>
        <v>3</v>
      </c>
      <c r="B100" t="str">
        <f>'U21'!B30</f>
        <v>+100 </v>
      </c>
      <c r="C100">
        <f>'U21'!C30</f>
      </c>
      <c r="D100">
        <f>'U21'!D30</f>
      </c>
      <c r="E100">
        <f>'U21'!E30</f>
      </c>
      <c r="F100">
        <f>'U21'!F30</f>
      </c>
      <c r="G100" t="str">
        <f>'U21'!G30</f>
        <v>ANT</v>
      </c>
      <c r="H100" t="str">
        <f>'U21'!H30</f>
        <v>U21</v>
      </c>
    </row>
    <row r="101" spans="1:8" ht="12.75">
      <c r="A101">
        <f>'U21'!A31</f>
        <v>4</v>
      </c>
      <c r="B101" t="str">
        <f>'U21'!B31</f>
        <v>+100 </v>
      </c>
      <c r="C101">
        <f>'U21'!C31</f>
      </c>
      <c r="D101">
        <f>'U21'!D31</f>
      </c>
      <c r="E101">
        <f>'U21'!E31</f>
      </c>
      <c r="F101">
        <f>'U21'!F31</f>
      </c>
      <c r="G101" t="str">
        <f>'U21'!G31</f>
        <v>ANT</v>
      </c>
      <c r="H101" t="str">
        <f>'U21'!H31</f>
        <v>U21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2" sqref="A12"/>
    </sheetView>
  </sheetViews>
  <sheetFormatPr defaultColWidth="9.140625" defaultRowHeight="12.75"/>
  <cols>
    <col min="6" max="6" width="19.7109375" style="0" bestFit="1" customWidth="1"/>
  </cols>
  <sheetData>
    <row r="1" spans="1:5" ht="12.75">
      <c r="A1" t="s">
        <v>4</v>
      </c>
      <c r="E1" s="1"/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Rikske</dc:creator>
  <cp:keywords/>
  <dc:description/>
  <cp:lastModifiedBy>Pieter</cp:lastModifiedBy>
  <cp:lastPrinted>2011-10-18T12:51:28Z</cp:lastPrinted>
  <dcterms:created xsi:type="dcterms:W3CDTF">2010-02-08T12:53:10Z</dcterms:created>
  <dcterms:modified xsi:type="dcterms:W3CDTF">2021-10-31T15:25:55Z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quence">
    <vt:lpwstr/>
  </property>
  <property fmtid="{D5CDD505-2E9C-101B-9397-08002B2CF9AE}" pid="3" name="Extra 1">
    <vt:lpwstr/>
  </property>
  <property fmtid="{D5CDD505-2E9C-101B-9397-08002B2CF9AE}" pid="4" name="Extra 2">
    <vt:lpwstr/>
  </property>
</Properties>
</file>